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\\192.168.11.221\共有フォルダー\■森林山村づくり協議会\R6年度\様式\報告時\"/>
    </mc:Choice>
  </mc:AlternateContent>
  <xr:revisionPtr revIDLastSave="0" documentId="13_ncr:1_{5DCB1054-F2D5-421E-BBB0-335867FDD1A6}" xr6:coauthVersionLast="47" xr6:coauthVersionMax="47" xr10:uidLastSave="{00000000-0000-0000-0000-000000000000}"/>
  <bookViews>
    <workbookView xWindow="1575" yWindow="60" windowWidth="14325" windowHeight="15315" xr2:uid="{81308CAD-1F48-4B53-AAC3-2879CEACB6C8}"/>
  </bookViews>
  <sheets>
    <sheet name="ﾓﾆﾀﾘﾝｸﾞ" sheetId="15" r:id="rId1"/>
    <sheet name="07ﾓﾆﾀﾘﾝｸﾞ①" sheetId="14" r:id="rId2"/>
    <sheet name="07ﾓﾆﾀﾘﾝｸﾞ②" sheetId="9" r:id="rId3"/>
  </sheets>
  <definedNames>
    <definedName name="_xlnm.Print_Area" localSheetId="1">'07ﾓﾆﾀﾘﾝｸﾞ①'!$A$1:$N$57</definedName>
    <definedName name="_xlnm.Print_Area" localSheetId="2">'07ﾓﾆﾀﾘﾝｸﾞ②'!$A$1:$N$57</definedName>
    <definedName name="_xlnm.Print_Area" localSheetId="0">ﾓﾆﾀﾘﾝｸﾞ!$A$1:$N$57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9" i="15" l="1"/>
  <c r="S29" i="15"/>
  <c r="T28" i="15"/>
  <c r="S28" i="15"/>
  <c r="T27" i="15"/>
  <c r="U28" i="15" s="1"/>
  <c r="S27" i="15"/>
  <c r="S26" i="15"/>
  <c r="S29" i="14"/>
  <c r="S28" i="14"/>
  <c r="S27" i="14"/>
  <c r="S26" i="14"/>
  <c r="S28" i="9"/>
  <c r="S29" i="9"/>
  <c r="S27" i="9"/>
  <c r="S26" i="9"/>
  <c r="U27" i="15" l="1"/>
  <c r="T27" i="9"/>
  <c r="T29" i="9"/>
  <c r="T29" i="14"/>
  <c r="T28" i="14"/>
  <c r="T27" i="14"/>
  <c r="T28" i="9"/>
  <c r="U27" i="9" l="1"/>
  <c r="U28" i="9"/>
  <c r="U27" i="14"/>
  <c r="U28" i="14"/>
</calcChain>
</file>

<file path=xl/sharedStrings.xml><?xml version="1.0" encoding="utf-8"?>
<sst xmlns="http://schemas.openxmlformats.org/spreadsheetml/2006/main" count="95" uniqueCount="54">
  <si>
    <t>写　真</t>
    <rPh sb="0" eb="1">
      <t>シャ</t>
    </rPh>
    <rPh sb="2" eb="3">
      <t>マ</t>
    </rPh>
    <phoneticPr fontId="1"/>
  </si>
  <si>
    <t>プロット　10m×10m</t>
    <phoneticPr fontId="1"/>
  </si>
  <si>
    <t>竹の種類：モウソウ竹</t>
    <rPh sb="0" eb="1">
      <t>タケ</t>
    </rPh>
    <rPh sb="2" eb="4">
      <t>シュルイ</t>
    </rPh>
    <rPh sb="9" eb="10">
      <t>タケ</t>
    </rPh>
    <phoneticPr fontId="1"/>
  </si>
  <si>
    <t>プロット　10m×10m</t>
    <phoneticPr fontId="1"/>
  </si>
  <si>
    <t>今年度は、枯竹の除去に手間を取られたが</t>
    <rPh sb="0" eb="3">
      <t>コンネンド</t>
    </rPh>
    <rPh sb="5" eb="6">
      <t>カ</t>
    </rPh>
    <rPh sb="6" eb="7">
      <t>タケ</t>
    </rPh>
    <rPh sb="8" eb="10">
      <t>ジョキョ</t>
    </rPh>
    <rPh sb="11" eb="13">
      <t>テマ</t>
    </rPh>
    <rPh sb="14" eb="15">
      <t>ト</t>
    </rPh>
    <phoneticPr fontId="1"/>
  </si>
  <si>
    <t>来年度からは、新しく生える竹も含めての伐採</t>
    <rPh sb="0" eb="3">
      <t>ライネンド</t>
    </rPh>
    <rPh sb="7" eb="8">
      <t>アタラ</t>
    </rPh>
    <rPh sb="10" eb="11">
      <t>ハ</t>
    </rPh>
    <rPh sb="13" eb="14">
      <t>タケ</t>
    </rPh>
    <rPh sb="15" eb="16">
      <t>フク</t>
    </rPh>
    <rPh sb="19" eb="21">
      <t>バッサイ</t>
    </rPh>
    <phoneticPr fontId="1"/>
  </si>
  <si>
    <t>本数をさらに増やして作業効率を上げていきたい。</t>
    <rPh sb="0" eb="2">
      <t>ホンスウ</t>
    </rPh>
    <rPh sb="6" eb="7">
      <t>フ</t>
    </rPh>
    <rPh sb="10" eb="12">
      <t>サギョウ</t>
    </rPh>
    <rPh sb="12" eb="14">
      <t>コウリツ</t>
    </rPh>
    <rPh sb="15" eb="16">
      <t>ア</t>
    </rPh>
    <phoneticPr fontId="1"/>
  </si>
  <si>
    <t>来年度は伐採本数を増やしたい。</t>
    <rPh sb="0" eb="3">
      <t>ライネンド</t>
    </rPh>
    <rPh sb="4" eb="6">
      <t>バッサイ</t>
    </rPh>
    <rPh sb="6" eb="8">
      <t>ホンスウ</t>
    </rPh>
    <rPh sb="9" eb="10">
      <t>フ</t>
    </rPh>
    <phoneticPr fontId="1"/>
  </si>
  <si>
    <t xml:space="preserve">    １．活動の目標</t>
    <rPh sb="6" eb="8">
      <t>カツドウ</t>
    </rPh>
    <rPh sb="9" eb="11">
      <t>モクヒョウ</t>
    </rPh>
    <phoneticPr fontId="1"/>
  </si>
  <si>
    <r>
      <rPr>
        <sz val="12"/>
        <rFont val="游ゴシック"/>
        <family val="3"/>
        <charset val="128"/>
        <scheme val="minor"/>
      </rPr>
      <t>タイプ名：</t>
    </r>
    <r>
      <rPr>
        <b/>
        <sz val="12"/>
        <color theme="8" tint="-0.499984740745262"/>
        <rFont val="游ゴシック"/>
        <family val="3"/>
        <charset val="128"/>
        <scheme val="minor"/>
      </rPr>
      <t>地域環境保全タイプ（竹林整備）</t>
    </r>
    <rPh sb="3" eb="4">
      <t>メイ</t>
    </rPh>
    <rPh sb="5" eb="7">
      <t>チイキ</t>
    </rPh>
    <rPh sb="7" eb="9">
      <t>カンキョウ</t>
    </rPh>
    <rPh sb="9" eb="11">
      <t>ホゼン</t>
    </rPh>
    <rPh sb="15" eb="17">
      <t>チクリン</t>
    </rPh>
    <rPh sb="17" eb="19">
      <t>セイビ</t>
    </rPh>
    <phoneticPr fontId="1"/>
  </si>
  <si>
    <r>
      <rPr>
        <sz val="12"/>
        <rFont val="游ゴシック"/>
        <family val="3"/>
        <charset val="128"/>
        <scheme val="minor"/>
      </rPr>
      <t>目　　標：</t>
    </r>
    <r>
      <rPr>
        <b/>
        <sz val="12"/>
        <color theme="8" tint="-0.499984740745262"/>
        <rFont val="游ゴシック"/>
        <family val="3"/>
        <charset val="128"/>
        <scheme val="minor"/>
      </rPr>
      <t>竹林の景観をよくし、たけのこの採れる竹林を目指す</t>
    </r>
    <rPh sb="0" eb="1">
      <t>メ</t>
    </rPh>
    <rPh sb="3" eb="4">
      <t>シルベ</t>
    </rPh>
    <rPh sb="5" eb="7">
      <t>チクリン</t>
    </rPh>
    <rPh sb="8" eb="10">
      <t>ケイカン</t>
    </rPh>
    <rPh sb="20" eb="21">
      <t>ト</t>
    </rPh>
    <rPh sb="23" eb="25">
      <t>チクリン</t>
    </rPh>
    <rPh sb="26" eb="28">
      <t>メザ</t>
    </rPh>
    <phoneticPr fontId="1"/>
  </si>
  <si>
    <r>
      <t>モニタリング調査方法：</t>
    </r>
    <r>
      <rPr>
        <b/>
        <sz val="12"/>
        <color theme="8" tint="-0.499984740745262"/>
        <rFont val="游ゴシック"/>
        <family val="3"/>
        <charset val="128"/>
        <scheme val="minor"/>
      </rPr>
      <t>100㎡あたりの本数調査</t>
    </r>
    <rPh sb="6" eb="8">
      <t>チョウサ</t>
    </rPh>
    <rPh sb="8" eb="10">
      <t>ホウホウ</t>
    </rPh>
    <rPh sb="19" eb="21">
      <t>ホンスウ</t>
    </rPh>
    <rPh sb="21" eb="23">
      <t>チョウサ</t>
    </rPh>
    <phoneticPr fontId="1"/>
  </si>
  <si>
    <r>
      <t xml:space="preserve">面   積： </t>
    </r>
    <r>
      <rPr>
        <b/>
        <sz val="12"/>
        <color theme="8" tint="-0.499984740745262"/>
        <rFont val="游ゴシック"/>
        <family val="3"/>
        <charset val="128"/>
        <scheme val="minor"/>
      </rPr>
      <t>0.7ha</t>
    </r>
    <rPh sb="0" eb="1">
      <t>メン</t>
    </rPh>
    <rPh sb="4" eb="5">
      <t>セキ</t>
    </rPh>
    <phoneticPr fontId="1"/>
  </si>
  <si>
    <t>100㎡あたり70本(7,000本/ha)</t>
    <rPh sb="9" eb="10">
      <t>ホン</t>
    </rPh>
    <rPh sb="16" eb="17">
      <t>ホン</t>
    </rPh>
    <phoneticPr fontId="1"/>
  </si>
  <si>
    <t>目標：3,500本/ha</t>
    <rPh sb="0" eb="2">
      <t>モクヒョウ</t>
    </rPh>
    <rPh sb="8" eb="9">
      <t>ホン</t>
    </rPh>
    <phoneticPr fontId="1"/>
  </si>
  <si>
    <t>100㎡あたり58本(5,800本/ha)</t>
    <rPh sb="9" eb="10">
      <t>ホン</t>
    </rPh>
    <rPh sb="16" eb="17">
      <t>ホン</t>
    </rPh>
    <phoneticPr fontId="1"/>
  </si>
  <si>
    <t>840本伐採し、枯れ竹の除去も行った。</t>
    <phoneticPr fontId="1"/>
  </si>
  <si>
    <t>※最終目標に対し何％達成できているかを記入</t>
    <rPh sb="1" eb="3">
      <t>サイシュウ</t>
    </rPh>
    <rPh sb="3" eb="5">
      <t>モクヒョウ</t>
    </rPh>
    <rPh sb="6" eb="7">
      <t>タイ</t>
    </rPh>
    <rPh sb="8" eb="9">
      <t>ナン</t>
    </rPh>
    <rPh sb="10" eb="12">
      <t>タッセイ</t>
    </rPh>
    <rPh sb="19" eb="21">
      <t>キニュウ</t>
    </rPh>
    <phoneticPr fontId="1"/>
  </si>
  <si>
    <t>　 ３．活動１年目の標準地状況（令和4年度）</t>
    <rPh sb="4" eb="6">
      <t>カツドウ</t>
    </rPh>
    <rPh sb="7" eb="9">
      <t>ネンメ</t>
    </rPh>
    <rPh sb="10" eb="12">
      <t>ヒョウジュン</t>
    </rPh>
    <rPh sb="12" eb="13">
      <t>チ</t>
    </rPh>
    <rPh sb="13" eb="15">
      <t>ジョウキョウ</t>
    </rPh>
    <rPh sb="16" eb="18">
      <t>レイワ</t>
    </rPh>
    <rPh sb="19" eb="21">
      <t>ネンド</t>
    </rPh>
    <phoneticPr fontId="1"/>
  </si>
  <si>
    <t xml:space="preserve">     ４．活動２年目の標準地の状況（令和　年度）</t>
    <rPh sb="7" eb="9">
      <t>カツドウ</t>
    </rPh>
    <rPh sb="10" eb="12">
      <t>ネンメ</t>
    </rPh>
    <rPh sb="13" eb="15">
      <t>ヒョウジュン</t>
    </rPh>
    <rPh sb="15" eb="16">
      <t>チ</t>
    </rPh>
    <rPh sb="17" eb="19">
      <t>ジョウキョウ</t>
    </rPh>
    <rPh sb="20" eb="22">
      <t>レイワ</t>
    </rPh>
    <rPh sb="23" eb="25">
      <t>ネンド</t>
    </rPh>
    <phoneticPr fontId="1"/>
  </si>
  <si>
    <t>５．活動３年目の標準地の状況（令和　年度）</t>
    <rPh sb="2" eb="4">
      <t>カツドウ</t>
    </rPh>
    <rPh sb="5" eb="7">
      <t>ネンメ</t>
    </rPh>
    <rPh sb="8" eb="10">
      <t>ヒョウジュン</t>
    </rPh>
    <rPh sb="10" eb="11">
      <t>チ</t>
    </rPh>
    <rPh sb="12" eb="14">
      <t>ジョウキョウ</t>
    </rPh>
    <rPh sb="15" eb="17">
      <t>レイワ</t>
    </rPh>
    <rPh sb="18" eb="20">
      <t>ネンド</t>
    </rPh>
    <phoneticPr fontId="1"/>
  </si>
  <si>
    <r>
      <rPr>
        <sz val="12"/>
        <rFont val="游ゴシック"/>
        <family val="3"/>
        <charset val="128"/>
        <scheme val="minor"/>
      </rPr>
      <t>タイプ名：</t>
    </r>
    <r>
      <rPr>
        <b/>
        <sz val="12"/>
        <color theme="8" tint="-0.499984740745262"/>
        <rFont val="游ゴシック"/>
        <family val="3"/>
        <charset val="128"/>
        <scheme val="minor"/>
      </rPr>
      <t>地域環境保全タイプ（里山林保全）</t>
    </r>
    <rPh sb="3" eb="4">
      <t>メイ</t>
    </rPh>
    <rPh sb="5" eb="7">
      <t>チイキ</t>
    </rPh>
    <rPh sb="7" eb="9">
      <t>カンキョウ</t>
    </rPh>
    <rPh sb="9" eb="11">
      <t>ホゼン</t>
    </rPh>
    <rPh sb="15" eb="17">
      <t>サトヤマ</t>
    </rPh>
    <rPh sb="17" eb="18">
      <t>リン</t>
    </rPh>
    <rPh sb="18" eb="20">
      <t>ホゼン</t>
    </rPh>
    <phoneticPr fontId="1"/>
  </si>
  <si>
    <r>
      <t>面   積： 1.8</t>
    </r>
    <r>
      <rPr>
        <b/>
        <sz val="12"/>
        <color theme="8" tint="-0.499984740745262"/>
        <rFont val="游ゴシック"/>
        <family val="3"/>
        <charset val="128"/>
        <scheme val="minor"/>
      </rPr>
      <t>ha</t>
    </r>
    <rPh sb="0" eb="1">
      <t>メン</t>
    </rPh>
    <rPh sb="4" eb="5">
      <t>セキ</t>
    </rPh>
    <phoneticPr fontId="1"/>
  </si>
  <si>
    <t>100㎡あたり20本(2,000本/ha)</t>
    <rPh sb="9" eb="10">
      <t>ホン</t>
    </rPh>
    <rPh sb="16" eb="17">
      <t>ホン</t>
    </rPh>
    <phoneticPr fontId="1"/>
  </si>
  <si>
    <t>2,000本/ha×1.8ha=3,600本</t>
    <rPh sb="5" eb="6">
      <t>ホン</t>
    </rPh>
    <rPh sb="21" eb="22">
      <t>ホン</t>
    </rPh>
    <phoneticPr fontId="1"/>
  </si>
  <si>
    <t>7,000本/ha×0.7ha=4,900本</t>
    <rPh sb="5" eb="6">
      <t>ホン</t>
    </rPh>
    <rPh sb="21" eb="22">
      <t>ホン</t>
    </rPh>
    <phoneticPr fontId="1"/>
  </si>
  <si>
    <t>目標：1,200本/ha</t>
    <rPh sb="0" eb="2">
      <t>モクヒョウ</t>
    </rPh>
    <rPh sb="8" eb="9">
      <t>ホン</t>
    </rPh>
    <phoneticPr fontId="1"/>
  </si>
  <si>
    <t>樹間が空いてきて、作業がしやすくなったので、</t>
    <rPh sb="0" eb="1">
      <t>ジュ</t>
    </rPh>
    <rPh sb="1" eb="2">
      <t>カン</t>
    </rPh>
    <rPh sb="3" eb="4">
      <t>ス</t>
    </rPh>
    <rPh sb="9" eb="11">
      <t>サギョウ</t>
    </rPh>
    <phoneticPr fontId="1"/>
  </si>
  <si>
    <t>100㎡あたり17本(1,700本/ha)</t>
    <rPh sb="9" eb="10">
      <t>ホン</t>
    </rPh>
    <rPh sb="16" eb="17">
      <t>ホン</t>
    </rPh>
    <phoneticPr fontId="1"/>
  </si>
  <si>
    <t>全体で、540本伐採</t>
    <rPh sb="0" eb="2">
      <t>ゼンタイ</t>
    </rPh>
    <phoneticPr fontId="1"/>
  </si>
  <si>
    <t>５．活動３年目の標準地の状況（令和  年度）</t>
    <rPh sb="2" eb="4">
      <t>カツドウ</t>
    </rPh>
    <rPh sb="5" eb="7">
      <t>ネンメ</t>
    </rPh>
    <rPh sb="8" eb="10">
      <t>ヒョウジュン</t>
    </rPh>
    <rPh sb="10" eb="11">
      <t>チ</t>
    </rPh>
    <rPh sb="12" eb="14">
      <t>ジョウキョウ</t>
    </rPh>
    <rPh sb="15" eb="17">
      <t>レイワ</t>
    </rPh>
    <rPh sb="19" eb="21">
      <t>ネンド</t>
    </rPh>
    <phoneticPr fontId="1"/>
  </si>
  <si>
    <t>　２．活動実施前の標準地の状況（令和3年度）</t>
    <rPh sb="3" eb="5">
      <t>カツドウ</t>
    </rPh>
    <rPh sb="5" eb="7">
      <t>ジッシ</t>
    </rPh>
    <rPh sb="7" eb="8">
      <t>マエ</t>
    </rPh>
    <rPh sb="9" eb="11">
      <t>ヒョウジュン</t>
    </rPh>
    <rPh sb="11" eb="12">
      <t>チ</t>
    </rPh>
    <rPh sb="13" eb="15">
      <t>ジョウキョウ</t>
    </rPh>
    <rPh sb="16" eb="18">
      <t>レイワ</t>
    </rPh>
    <rPh sb="19" eb="21">
      <t>ネンド</t>
    </rPh>
    <phoneticPr fontId="1"/>
  </si>
  <si>
    <r>
      <t>目　　標：</t>
    </r>
    <r>
      <rPr>
        <b/>
        <sz val="12"/>
        <color theme="8" tint="-0.499984740745262"/>
        <rFont val="游ゴシック"/>
        <family val="3"/>
        <charset val="128"/>
        <scheme val="minor"/>
      </rPr>
      <t>景観の良い広葉樹林にする</t>
    </r>
    <rPh sb="0" eb="1">
      <t>メ</t>
    </rPh>
    <rPh sb="3" eb="4">
      <t>シルベ</t>
    </rPh>
    <rPh sb="5" eb="7">
      <t>ケイカン</t>
    </rPh>
    <rPh sb="8" eb="9">
      <t>ヨ</t>
    </rPh>
    <rPh sb="10" eb="12">
      <t>コウヨウ</t>
    </rPh>
    <rPh sb="12" eb="14">
      <t>ジュリン</t>
    </rPh>
    <phoneticPr fontId="1"/>
  </si>
  <si>
    <t>標準地　　の状況　　を記載</t>
    <rPh sb="0" eb="3">
      <t>ヒョウジュンチ</t>
    </rPh>
    <rPh sb="6" eb="8">
      <t>ジョウキョウ</t>
    </rPh>
    <rPh sb="11" eb="13">
      <t>キサイ</t>
    </rPh>
    <phoneticPr fontId="1"/>
  </si>
  <si>
    <t>目標達成度</t>
    <rPh sb="0" eb="2">
      <t>モクヒョウ</t>
    </rPh>
    <rPh sb="2" eb="4">
      <t>タッセイ</t>
    </rPh>
    <rPh sb="4" eb="5">
      <t>ド</t>
    </rPh>
    <phoneticPr fontId="1"/>
  </si>
  <si>
    <t>次年度に向けた改善策</t>
    <rPh sb="0" eb="3">
      <t>ジネンド</t>
    </rPh>
    <rPh sb="4" eb="5">
      <t>ム</t>
    </rPh>
    <rPh sb="7" eb="9">
      <t>カイゼン</t>
    </rPh>
    <rPh sb="9" eb="10">
      <t>サク</t>
    </rPh>
    <phoneticPr fontId="1"/>
  </si>
  <si>
    <t>100㎡あたり40本(4,000本/ha)</t>
    <rPh sb="9" eb="10">
      <t>ホン</t>
    </rPh>
    <rPh sb="16" eb="17">
      <t>ホン</t>
    </rPh>
    <phoneticPr fontId="1"/>
  </si>
  <si>
    <t>1,260本伐採し、林内に集積した。</t>
    <rPh sb="10" eb="12">
      <t>リンナイ</t>
    </rPh>
    <rPh sb="13" eb="15">
      <t>シュウセキ</t>
    </rPh>
    <phoneticPr fontId="1"/>
  </si>
  <si>
    <t>目標数値(3,500本/ha)には達していないが、</t>
    <rPh sb="0" eb="2">
      <t>モクヒョウ</t>
    </rPh>
    <rPh sb="2" eb="4">
      <t>スウチ</t>
    </rPh>
    <rPh sb="10" eb="11">
      <t>ホン</t>
    </rPh>
    <rPh sb="17" eb="18">
      <t>タッ</t>
    </rPh>
    <phoneticPr fontId="1"/>
  </si>
  <si>
    <t>ﾀｹﾉｺ採取に適した、景観の良い竹林が形成できた</t>
    <rPh sb="4" eb="6">
      <t>サイシュ</t>
    </rPh>
    <rPh sb="7" eb="8">
      <t>テキ</t>
    </rPh>
    <rPh sb="11" eb="13">
      <t>ケイカン</t>
    </rPh>
    <rPh sb="14" eb="15">
      <t>ヨ</t>
    </rPh>
    <rPh sb="16" eb="18">
      <t>チクリン</t>
    </rPh>
    <rPh sb="19" eb="21">
      <t>ケイセイ</t>
    </rPh>
    <phoneticPr fontId="1"/>
  </si>
  <si>
    <t>ので、次年度は、別の場所の整備を行う。</t>
    <rPh sb="5" eb="6">
      <t>ド</t>
    </rPh>
    <rPh sb="8" eb="9">
      <t>ベツ</t>
    </rPh>
    <rPh sb="10" eb="12">
      <t>バショ</t>
    </rPh>
    <rPh sb="13" eb="15">
      <t>セイビ</t>
    </rPh>
    <rPh sb="16" eb="17">
      <t>オコナ</t>
    </rPh>
    <phoneticPr fontId="1"/>
  </si>
  <si>
    <r>
      <t>対象地:：</t>
    </r>
    <r>
      <rPr>
        <b/>
        <sz val="12"/>
        <color theme="3"/>
        <rFont val="游ゴシック"/>
        <family val="3"/>
        <charset val="128"/>
        <scheme val="minor"/>
      </rPr>
      <t>〇〇市町村字〇〇</t>
    </r>
    <rPh sb="0" eb="2">
      <t>タイショウ</t>
    </rPh>
    <rPh sb="2" eb="3">
      <t>チ</t>
    </rPh>
    <rPh sb="7" eb="9">
      <t>シチョウ</t>
    </rPh>
    <rPh sb="9" eb="10">
      <t>ソン</t>
    </rPh>
    <rPh sb="10" eb="11">
      <t>アザ</t>
    </rPh>
    <phoneticPr fontId="1"/>
  </si>
  <si>
    <t>　 ３．活動１年目の標準地状況（令和5年度）</t>
    <rPh sb="4" eb="6">
      <t>カツドウ</t>
    </rPh>
    <rPh sb="7" eb="9">
      <t>ネンメ</t>
    </rPh>
    <rPh sb="10" eb="12">
      <t>ヒョウジュン</t>
    </rPh>
    <rPh sb="12" eb="13">
      <t>チ</t>
    </rPh>
    <rPh sb="13" eb="15">
      <t>ジョウキョウ</t>
    </rPh>
    <rPh sb="16" eb="18">
      <t>レイワ</t>
    </rPh>
    <rPh sb="19" eb="21">
      <t>ネンド</t>
    </rPh>
    <phoneticPr fontId="1"/>
  </si>
  <si>
    <t>　２．活動実施前の標準地の状況（令和5年度）</t>
    <rPh sb="3" eb="5">
      <t>カツドウ</t>
    </rPh>
    <rPh sb="5" eb="7">
      <t>ジッシ</t>
    </rPh>
    <rPh sb="7" eb="8">
      <t>マエ</t>
    </rPh>
    <rPh sb="9" eb="11">
      <t>ヒョウジュン</t>
    </rPh>
    <rPh sb="11" eb="12">
      <t>チ</t>
    </rPh>
    <rPh sb="13" eb="15">
      <t>ジョウキョウ</t>
    </rPh>
    <rPh sb="16" eb="18">
      <t>レイワ</t>
    </rPh>
    <rPh sb="19" eb="21">
      <t>ネンド</t>
    </rPh>
    <phoneticPr fontId="1"/>
  </si>
  <si>
    <t xml:space="preserve">     ４．活動２年目の標準地の状況（令和5年度）</t>
    <rPh sb="7" eb="9">
      <t>カツドウ</t>
    </rPh>
    <rPh sb="10" eb="12">
      <t>ネンメ</t>
    </rPh>
    <rPh sb="13" eb="15">
      <t>ヒョウジュン</t>
    </rPh>
    <rPh sb="15" eb="16">
      <t>チ</t>
    </rPh>
    <rPh sb="17" eb="19">
      <t>ジョウキョウ</t>
    </rPh>
    <rPh sb="20" eb="22">
      <t>レイワ</t>
    </rPh>
    <rPh sb="23" eb="25">
      <t>ネンド</t>
    </rPh>
    <phoneticPr fontId="1"/>
  </si>
  <si>
    <t>(別紙3 様式20号)</t>
    <rPh sb="1" eb="3">
      <t>ベッシ</t>
    </rPh>
    <rPh sb="5" eb="7">
      <t>ヨウシキ</t>
    </rPh>
    <rPh sb="9" eb="10">
      <t>ゴウ</t>
    </rPh>
    <phoneticPr fontId="1"/>
  </si>
  <si>
    <t>令和 6 年度　モニタリング結果報告書</t>
    <rPh sb="0" eb="2">
      <t>レイワ</t>
    </rPh>
    <rPh sb="5" eb="7">
      <t>ネンド</t>
    </rPh>
    <rPh sb="14" eb="16">
      <t>ケッカ</t>
    </rPh>
    <rPh sb="16" eb="19">
      <t>ホウコクショ</t>
    </rPh>
    <phoneticPr fontId="1"/>
  </si>
  <si>
    <t>タイプ名：</t>
    <rPh sb="3" eb="4">
      <t>メイ</t>
    </rPh>
    <phoneticPr fontId="1"/>
  </si>
  <si>
    <t>目　　標：</t>
    <rPh sb="0" eb="1">
      <t>メ</t>
    </rPh>
    <rPh sb="3" eb="4">
      <t>シルベ</t>
    </rPh>
    <phoneticPr fontId="1"/>
  </si>
  <si>
    <t>モニタリング調査方法：</t>
    <rPh sb="6" eb="8">
      <t>チョウサ</t>
    </rPh>
    <rPh sb="8" eb="10">
      <t>ホウホウ</t>
    </rPh>
    <phoneticPr fontId="1"/>
  </si>
  <si>
    <t>対象地：</t>
    <rPh sb="0" eb="2">
      <t>タイショウ</t>
    </rPh>
    <rPh sb="2" eb="3">
      <t>チ</t>
    </rPh>
    <phoneticPr fontId="1"/>
  </si>
  <si>
    <t>面   積：</t>
    <rPh sb="0" eb="1">
      <t>メン</t>
    </rPh>
    <rPh sb="4" eb="5">
      <t>セキ</t>
    </rPh>
    <phoneticPr fontId="1"/>
  </si>
  <si>
    <t>　２．活動実施前の標準地の状況（令和6年度）</t>
    <rPh sb="3" eb="5">
      <t>カツドウ</t>
    </rPh>
    <rPh sb="5" eb="7">
      <t>ジッシ</t>
    </rPh>
    <rPh sb="7" eb="8">
      <t>マエ</t>
    </rPh>
    <rPh sb="9" eb="11">
      <t>ヒョウジュン</t>
    </rPh>
    <rPh sb="11" eb="12">
      <t>チ</t>
    </rPh>
    <rPh sb="13" eb="15">
      <t>ジョウキョウ</t>
    </rPh>
    <rPh sb="16" eb="18">
      <t>レイワ</t>
    </rPh>
    <rPh sb="19" eb="21">
      <t>ネンド</t>
    </rPh>
    <phoneticPr fontId="1"/>
  </si>
  <si>
    <t>　 ３．活動１年目の標準地状況（令和6年度）</t>
    <rPh sb="4" eb="6">
      <t>カツドウ</t>
    </rPh>
    <rPh sb="7" eb="9">
      <t>ネンメ</t>
    </rPh>
    <rPh sb="10" eb="12">
      <t>ヒョウジュン</t>
    </rPh>
    <rPh sb="12" eb="13">
      <t>チ</t>
    </rPh>
    <rPh sb="13" eb="15">
      <t>ジョウキョウ</t>
    </rPh>
    <rPh sb="16" eb="18">
      <t>レイワ</t>
    </rPh>
    <rPh sb="19" eb="21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</si>
</sst>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%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1"/>
      <color theme="8" tint="-0.499984740745262"/>
      <name val="游ゴシック"/>
      <family val="3"/>
      <charset val="128"/>
      <scheme val="minor"/>
    </font>
    <font>
      <b/>
      <sz val="10"/>
      <color theme="8" tint="-0.499984740745262"/>
      <name val="游ゴシック"/>
      <family val="3"/>
      <charset val="128"/>
      <scheme val="minor"/>
    </font>
    <font>
      <sz val="13"/>
      <color theme="1"/>
      <name val="游ゴシック"/>
      <family val="2"/>
      <charset val="128"/>
      <scheme val="minor"/>
    </font>
    <font>
      <sz val="13"/>
      <color theme="1"/>
      <name val="游ゴシック"/>
      <family val="3"/>
      <charset val="128"/>
      <scheme val="minor"/>
    </font>
    <font>
      <sz val="12"/>
      <color rgb="FF0070C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3"/>
      <color rgb="FF0070C0"/>
      <name val="游ゴシック"/>
      <family val="3"/>
      <charset val="128"/>
      <scheme val="minor"/>
    </font>
    <font>
      <b/>
      <sz val="12"/>
      <color theme="8" tint="-0.499984740745262"/>
      <name val="游ゴシック"/>
      <family val="3"/>
      <charset val="128"/>
      <scheme val="minor"/>
    </font>
    <font>
      <b/>
      <sz val="13"/>
      <color theme="8" tint="-0.499984740745262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ＭＳ Ｐゴシック"/>
      <family val="2"/>
      <charset val="128"/>
    </font>
    <font>
      <b/>
      <sz val="12"/>
      <color theme="3"/>
      <name val="游ゴシック"/>
      <family val="3"/>
      <charset val="128"/>
      <scheme val="minor"/>
    </font>
    <font>
      <sz val="11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5" fillId="0" borderId="0">
      <alignment vertical="center"/>
    </xf>
    <xf numFmtId="0" fontId="16" fillId="0" borderId="0"/>
    <xf numFmtId="0" fontId="17" fillId="0" borderId="0">
      <alignment vertical="center"/>
    </xf>
    <xf numFmtId="0" fontId="19" fillId="0" borderId="0">
      <alignment vertical="center"/>
    </xf>
  </cellStyleXfs>
  <cellXfs count="54">
    <xf numFmtId="0" fontId="0" fillId="0" borderId="0" xfId="0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>
      <alignment vertical="center"/>
    </xf>
    <xf numFmtId="176" fontId="9" fillId="0" borderId="0" xfId="0" applyNumberFormat="1" applyFont="1">
      <alignment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5" fillId="0" borderId="2" xfId="0" applyFont="1" applyBorder="1">
      <alignment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5" fillId="0" borderId="7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2" fillId="0" borderId="0" xfId="0" applyFont="1">
      <alignment vertical="center"/>
    </xf>
    <xf numFmtId="0" fontId="9" fillId="0" borderId="5" xfId="0" applyFont="1" applyBorder="1">
      <alignment vertical="center"/>
    </xf>
    <xf numFmtId="0" fontId="9" fillId="0" borderId="6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77" fontId="0" fillId="0" borderId="0" xfId="0" applyNumberFormat="1">
      <alignment vertical="center"/>
    </xf>
    <xf numFmtId="9" fontId="13" fillId="0" borderId="2" xfId="0" applyNumberFormat="1" applyFont="1" applyBorder="1" applyAlignment="1">
      <alignment horizontal="left" vertical="center"/>
    </xf>
    <xf numFmtId="0" fontId="3" fillId="0" borderId="7" xfId="0" applyFont="1" applyBorder="1">
      <alignment vertical="center"/>
    </xf>
    <xf numFmtId="0" fontId="7" fillId="0" borderId="0" xfId="0" applyFont="1">
      <alignment vertical="center"/>
    </xf>
    <xf numFmtId="0" fontId="14" fillId="0" borderId="0" xfId="0" applyFont="1">
      <alignment vertical="center"/>
    </xf>
    <xf numFmtId="0" fontId="14" fillId="0" borderId="5" xfId="0" applyFont="1" applyBorder="1">
      <alignment vertical="center"/>
    </xf>
    <xf numFmtId="0" fontId="7" fillId="0" borderId="7" xfId="0" applyFont="1" applyBorder="1">
      <alignment vertical="center"/>
    </xf>
    <xf numFmtId="0" fontId="14" fillId="0" borderId="7" xfId="0" applyFont="1" applyBorder="1">
      <alignment vertical="center"/>
    </xf>
    <xf numFmtId="0" fontId="14" fillId="0" borderId="8" xfId="0" applyFont="1" applyBorder="1">
      <alignment vertical="center"/>
    </xf>
    <xf numFmtId="1" fontId="0" fillId="0" borderId="0" xfId="0" applyNumberFormat="1" applyAlignment="1">
      <alignment horizontal="left" vertical="center" indent="6"/>
    </xf>
    <xf numFmtId="176" fontId="9" fillId="0" borderId="0" xfId="0" applyNumberFormat="1" applyFont="1" applyAlignment="1">
      <alignment horizontal="left" vertical="center"/>
    </xf>
    <xf numFmtId="17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</cellXfs>
  <cellStyles count="5">
    <cellStyle name="標準" xfId="0" builtinId="0"/>
    <cellStyle name="標準 2" xfId="3" xr:uid="{00000000-0005-0000-0000-000002000000}"/>
    <cellStyle name="標準 2 2" xfId="2" xr:uid="{00000000-0005-0000-0000-000003000000}"/>
    <cellStyle name="標準 4" xfId="1" xr:uid="{00000000-0005-0000-0000-000004000000}"/>
    <cellStyle name="標準 6" xfId="4" xr:uid="{E20CF7E5-9EB8-43FC-B54E-57FE84F605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11</xdr:row>
      <xdr:rowOff>0</xdr:rowOff>
    </xdr:from>
    <xdr:to>
      <xdr:col>13</xdr:col>
      <xdr:colOff>312450</xdr:colOff>
      <xdr:row>21</xdr:row>
      <xdr:rowOff>3000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00CB378-A42D-4326-BA62-741E5187D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962150"/>
          <a:ext cx="2865150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22</xdr:row>
      <xdr:rowOff>190499</xdr:rowOff>
    </xdr:from>
    <xdr:to>
      <xdr:col>13</xdr:col>
      <xdr:colOff>293400</xdr:colOff>
      <xdr:row>33</xdr:row>
      <xdr:rowOff>2999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56C05A7-EC6E-43C8-9D24-7ED24D14C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4248149"/>
          <a:ext cx="2865150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</xdr:col>
      <xdr:colOff>409575</xdr:colOff>
      <xdr:row>34</xdr:row>
      <xdr:rowOff>85725</xdr:rowOff>
    </xdr:from>
    <xdr:to>
      <xdr:col>13</xdr:col>
      <xdr:colOff>255300</xdr:colOff>
      <xdr:row>44</xdr:row>
      <xdr:rowOff>88725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14FB3F81-86A3-4C32-96DA-5515D8373272}"/>
            </a:ext>
          </a:extLst>
        </xdr:cNvPr>
        <xdr:cNvSpPr/>
      </xdr:nvSpPr>
      <xdr:spPr>
        <a:xfrm>
          <a:off x="4524375" y="6429375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428625</xdr:colOff>
      <xdr:row>45</xdr:row>
      <xdr:rowOff>38100</xdr:rowOff>
    </xdr:from>
    <xdr:to>
      <xdr:col>13</xdr:col>
      <xdr:colOff>274350</xdr:colOff>
      <xdr:row>55</xdr:row>
      <xdr:rowOff>69675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4BB817C-DAF5-4B99-9FD2-9B2A421077EF}"/>
            </a:ext>
          </a:extLst>
        </xdr:cNvPr>
        <xdr:cNvSpPr/>
      </xdr:nvSpPr>
      <xdr:spPr>
        <a:xfrm>
          <a:off x="4543425" y="847725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591283</xdr:colOff>
      <xdr:row>18</xdr:row>
      <xdr:rowOff>117810</xdr:rowOff>
    </xdr:from>
    <xdr:to>
      <xdr:col>9</xdr:col>
      <xdr:colOff>390525</xdr:colOff>
      <xdr:row>21</xdr:row>
      <xdr:rowOff>114300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2315308" y="3737310"/>
          <a:ext cx="3390167" cy="5679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※</a:t>
          </a:r>
          <a:r>
            <a:rPr kumimoji="1" lang="ja-JP" altLang="en-US" sz="1000" b="1">
              <a:solidFill>
                <a:srgbClr val="FF0000"/>
              </a:solidFill>
            </a:rPr>
            <a:t>撮影場所に印を付け、</a:t>
          </a:r>
          <a:endParaRPr kumimoji="1" lang="en-US" altLang="ja-JP" sz="1000" b="1">
            <a:solidFill>
              <a:srgbClr val="FF0000"/>
            </a:solidFill>
          </a:endParaRPr>
        </a:p>
        <a:p>
          <a:r>
            <a:rPr kumimoji="1" lang="ja-JP" altLang="en-US" sz="1000" b="1">
              <a:solidFill>
                <a:srgbClr val="FF0000"/>
              </a:solidFill>
            </a:rPr>
            <a:t>　必ず同じ場所を撮影して下さい。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19050</xdr:colOff>
      <xdr:row>11</xdr:row>
      <xdr:rowOff>0</xdr:rowOff>
    </xdr:from>
    <xdr:to>
      <xdr:col>13</xdr:col>
      <xdr:colOff>312450</xdr:colOff>
      <xdr:row>21</xdr:row>
      <xdr:rowOff>3000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962150"/>
          <a:ext cx="2808000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22</xdr:row>
      <xdr:rowOff>190499</xdr:rowOff>
    </xdr:from>
    <xdr:to>
      <xdr:col>13</xdr:col>
      <xdr:colOff>293400</xdr:colOff>
      <xdr:row>33</xdr:row>
      <xdr:rowOff>2999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248149"/>
          <a:ext cx="2808000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9</xdr:col>
      <xdr:colOff>352425</xdr:colOff>
      <xdr:row>0</xdr:row>
      <xdr:rowOff>0</xdr:rowOff>
    </xdr:from>
    <xdr:ext cx="1733550" cy="32842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67375" y="0"/>
          <a:ext cx="173355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活動</a:t>
          </a:r>
          <a:r>
            <a:rPr kumimoji="1" lang="en-US" altLang="ja-JP" sz="1100"/>
            <a:t>1</a:t>
          </a:r>
          <a:r>
            <a:rPr kumimoji="1" lang="ja-JP" altLang="en-US" sz="1100"/>
            <a:t>年目の記載例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oneCellAnchor>
  <xdr:twoCellAnchor>
    <xdr:from>
      <xdr:col>6</xdr:col>
      <xdr:colOff>409575</xdr:colOff>
      <xdr:row>34</xdr:row>
      <xdr:rowOff>85725</xdr:rowOff>
    </xdr:from>
    <xdr:to>
      <xdr:col>13</xdr:col>
      <xdr:colOff>255300</xdr:colOff>
      <xdr:row>44</xdr:row>
      <xdr:rowOff>88725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524375" y="6429375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428625</xdr:colOff>
      <xdr:row>45</xdr:row>
      <xdr:rowOff>38100</xdr:rowOff>
    </xdr:from>
    <xdr:to>
      <xdr:col>13</xdr:col>
      <xdr:colOff>274350</xdr:colOff>
      <xdr:row>55</xdr:row>
      <xdr:rowOff>69675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4543425" y="847725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153133</xdr:colOff>
      <xdr:row>20</xdr:row>
      <xdr:rowOff>117810</xdr:rowOff>
    </xdr:from>
    <xdr:to>
      <xdr:col>15</xdr:col>
      <xdr:colOff>342900</xdr:colOff>
      <xdr:row>23</xdr:row>
      <xdr:rowOff>114300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048983" y="4118310"/>
          <a:ext cx="3390167" cy="5679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※</a:t>
          </a:r>
          <a:r>
            <a:rPr kumimoji="1" lang="ja-JP" altLang="en-US" sz="1000" b="1">
              <a:solidFill>
                <a:srgbClr val="FF0000"/>
              </a:solidFill>
            </a:rPr>
            <a:t>撮影場所に印を付け、</a:t>
          </a:r>
          <a:endParaRPr kumimoji="1" lang="en-US" altLang="ja-JP" sz="1000" b="1">
            <a:solidFill>
              <a:srgbClr val="FF0000"/>
            </a:solidFill>
          </a:endParaRPr>
        </a:p>
        <a:p>
          <a:r>
            <a:rPr kumimoji="1" lang="ja-JP" altLang="en-US" sz="1000" b="1">
              <a:solidFill>
                <a:srgbClr val="FF0000"/>
              </a:solidFill>
            </a:rPr>
            <a:t>　必ず同じ場所を撮影して下さい。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189034</xdr:colOff>
      <xdr:row>18</xdr:row>
      <xdr:rowOff>32972</xdr:rowOff>
    </xdr:from>
    <xdr:to>
      <xdr:col>5</xdr:col>
      <xdr:colOff>933450</xdr:colOff>
      <xdr:row>20</xdr:row>
      <xdr:rowOff>180976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189034" y="3652472"/>
          <a:ext cx="3840041" cy="5290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※</a:t>
          </a:r>
          <a:r>
            <a:rPr kumimoji="1" lang="ja-JP" altLang="en-US" sz="1000" b="1">
              <a:solidFill>
                <a:srgbClr val="FF0000"/>
              </a:solidFill>
            </a:rPr>
            <a:t>「２．活動実施前の状況」と、「３．</a:t>
          </a:r>
          <a:r>
            <a:rPr kumimoji="1" lang="en-US" altLang="ja-JP" sz="1000" b="1">
              <a:solidFill>
                <a:srgbClr val="FF0000"/>
              </a:solidFill>
            </a:rPr>
            <a:t>1</a:t>
          </a:r>
          <a:r>
            <a:rPr kumimoji="1" lang="ja-JP" altLang="en-US" sz="1000" b="1">
              <a:solidFill>
                <a:srgbClr val="FF0000"/>
              </a:solidFill>
            </a:rPr>
            <a:t>年目の状況」を記載し、　　　写真を添付して下さい。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0</xdr:colOff>
      <xdr:row>10</xdr:row>
      <xdr:rowOff>190499</xdr:rowOff>
    </xdr:from>
    <xdr:to>
      <xdr:col>13</xdr:col>
      <xdr:colOff>211115</xdr:colOff>
      <xdr:row>21</xdr:row>
      <xdr:rowOff>2999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52649"/>
          <a:ext cx="2725715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</xdr:colOff>
      <xdr:row>23</xdr:row>
      <xdr:rowOff>0</xdr:rowOff>
    </xdr:from>
    <xdr:to>
      <xdr:col>13</xdr:col>
      <xdr:colOff>270642</xdr:colOff>
      <xdr:row>33</xdr:row>
      <xdr:rowOff>3000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4438650"/>
          <a:ext cx="2785241" cy="1908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13</xdr:col>
      <xdr:colOff>270642</xdr:colOff>
      <xdr:row>45</xdr:row>
      <xdr:rowOff>3000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6724650"/>
          <a:ext cx="27852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409575</xdr:colOff>
      <xdr:row>45</xdr:row>
      <xdr:rowOff>133350</xdr:rowOff>
    </xdr:from>
    <xdr:to>
      <xdr:col>13</xdr:col>
      <xdr:colOff>255300</xdr:colOff>
      <xdr:row>55</xdr:row>
      <xdr:rowOff>164925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524375" y="857250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523875</xdr:colOff>
      <xdr:row>8</xdr:row>
      <xdr:rowOff>57150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9305925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</xdr:col>
      <xdr:colOff>342900</xdr:colOff>
      <xdr:row>0</xdr:row>
      <xdr:rowOff>19050</xdr:rowOff>
    </xdr:from>
    <xdr:ext cx="173355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5657850" y="19050"/>
          <a:ext cx="173355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活動</a:t>
          </a:r>
          <a:r>
            <a:rPr kumimoji="1" lang="en-US" altLang="ja-JP" sz="1100"/>
            <a:t>2</a:t>
          </a:r>
          <a:r>
            <a:rPr kumimoji="1" lang="ja-JP" altLang="en-US" sz="1100"/>
            <a:t>年目の記載例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9EE6-D261-4355-8012-7AA425AAD665}">
  <sheetPr>
    <tabColor theme="9" tint="0.59999389629810485"/>
  </sheetPr>
  <dimension ref="A1:U59"/>
  <sheetViews>
    <sheetView tabSelected="1" view="pageLayout" zoomScaleNormal="100" workbookViewId="0">
      <selection activeCell="D14" sqref="D14"/>
    </sheetView>
  </sheetViews>
  <sheetFormatPr defaultRowHeight="18.75" x14ac:dyDescent="0.4"/>
  <cols>
    <col min="1" max="1" width="3.375" customWidth="1"/>
    <col min="2" max="2" width="10.25" customWidth="1"/>
    <col min="6" max="6" width="12.375" customWidth="1"/>
    <col min="7" max="7" width="5.75" customWidth="1"/>
    <col min="8" max="14" width="5.5" customWidth="1"/>
  </cols>
  <sheetData>
    <row r="1" spans="1:14" ht="15" customHeight="1" x14ac:dyDescent="0.4">
      <c r="A1" s="18" t="s">
        <v>45</v>
      </c>
      <c r="B1" s="16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2"/>
      <c r="N2" s="2"/>
    </row>
    <row r="3" spans="1:14" ht="9.9499999999999993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" customHeight="1" x14ac:dyDescent="0.4">
      <c r="A4" s="37" t="s">
        <v>8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2"/>
      <c r="M4" s="2"/>
      <c r="N4" s="2"/>
    </row>
    <row r="5" spans="1:14" ht="15" customHeight="1" x14ac:dyDescent="0.4">
      <c r="A5" s="2"/>
      <c r="B5" s="41" t="s">
        <v>47</v>
      </c>
      <c r="C5" s="39"/>
      <c r="D5" s="39"/>
      <c r="E5" s="39"/>
      <c r="F5" s="39"/>
      <c r="G5" s="39"/>
      <c r="H5" s="39"/>
      <c r="I5" s="39"/>
      <c r="J5" s="39"/>
      <c r="K5" s="40"/>
      <c r="L5" s="2"/>
      <c r="M5" s="2"/>
      <c r="N5" s="2"/>
    </row>
    <row r="6" spans="1:14" ht="15" customHeight="1" x14ac:dyDescent="0.4">
      <c r="A6" s="2"/>
      <c r="B6" s="41" t="s">
        <v>48</v>
      </c>
      <c r="C6" s="39"/>
      <c r="D6" s="39"/>
      <c r="E6" s="39"/>
      <c r="F6" s="39"/>
      <c r="G6" s="39"/>
      <c r="H6" s="39"/>
      <c r="I6" s="39"/>
      <c r="J6" s="39"/>
      <c r="K6" s="40"/>
      <c r="L6" s="2"/>
      <c r="M6" s="2"/>
      <c r="N6" s="2"/>
    </row>
    <row r="7" spans="1:14" ht="15" customHeight="1" x14ac:dyDescent="0.4">
      <c r="A7" s="2"/>
      <c r="B7" s="41" t="s">
        <v>49</v>
      </c>
      <c r="C7" s="39"/>
      <c r="D7" s="39"/>
      <c r="E7" s="39"/>
      <c r="F7" s="39"/>
      <c r="G7" s="39"/>
      <c r="H7" s="39"/>
      <c r="I7" s="39"/>
      <c r="J7" s="39"/>
      <c r="K7" s="40"/>
      <c r="L7" s="2"/>
      <c r="M7" s="2"/>
      <c r="N7" s="2"/>
    </row>
    <row r="8" spans="1:14" ht="15" customHeight="1" x14ac:dyDescent="0.4">
      <c r="A8" s="2"/>
      <c r="B8" s="23" t="s">
        <v>50</v>
      </c>
      <c r="C8" s="17"/>
      <c r="D8" s="17"/>
      <c r="E8" s="17"/>
      <c r="F8" s="17"/>
      <c r="G8" s="17"/>
      <c r="H8" s="17"/>
      <c r="I8" s="17"/>
      <c r="J8" s="17"/>
      <c r="K8" s="17"/>
      <c r="L8" s="2"/>
      <c r="M8" s="2"/>
      <c r="N8" s="2"/>
    </row>
    <row r="9" spans="1:14" ht="15" customHeight="1" x14ac:dyDescent="0.4">
      <c r="A9" s="2"/>
      <c r="B9" s="23" t="s">
        <v>51</v>
      </c>
      <c r="C9" s="17"/>
      <c r="D9" s="17"/>
      <c r="E9" s="17"/>
      <c r="F9" s="17"/>
      <c r="G9" s="17"/>
      <c r="H9" s="17"/>
      <c r="I9" s="17"/>
      <c r="J9" s="17"/>
      <c r="K9" s="17"/>
      <c r="L9" s="2"/>
      <c r="M9" s="2"/>
      <c r="N9" s="2"/>
    </row>
    <row r="10" spans="1:14" ht="9.9499999999999993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15" customHeight="1" x14ac:dyDescent="0.4">
      <c r="A11" s="34" t="s">
        <v>52</v>
      </c>
      <c r="B11" s="34"/>
      <c r="C11" s="34"/>
      <c r="D11" s="34"/>
      <c r="E11" s="34"/>
      <c r="F11" s="34"/>
      <c r="G11" s="3"/>
      <c r="H11" s="35" t="s">
        <v>0</v>
      </c>
      <c r="I11" s="35"/>
      <c r="J11" s="35"/>
      <c r="K11" s="35"/>
      <c r="L11" s="35"/>
      <c r="M11" s="35"/>
      <c r="N11" s="35"/>
    </row>
    <row r="12" spans="1:14" ht="15" customHeight="1" x14ac:dyDescent="0.4">
      <c r="A12" s="2"/>
      <c r="B12" s="51" t="s">
        <v>33</v>
      </c>
      <c r="C12" s="42"/>
      <c r="D12" s="43"/>
      <c r="E12" s="43"/>
      <c r="F12" s="44"/>
      <c r="G12" s="2"/>
      <c r="H12" s="4"/>
      <c r="I12" s="4"/>
      <c r="J12" s="4"/>
      <c r="K12" s="4"/>
      <c r="L12" s="4"/>
      <c r="M12" s="4"/>
      <c r="N12" s="4"/>
    </row>
    <row r="13" spans="1:14" ht="15" customHeight="1" x14ac:dyDescent="0.4">
      <c r="A13" s="2"/>
      <c r="B13" s="52"/>
      <c r="C13" s="45"/>
      <c r="D13" s="46"/>
      <c r="E13" s="46"/>
      <c r="F13" s="47"/>
      <c r="G13" s="2"/>
      <c r="H13" s="4"/>
      <c r="I13" s="4"/>
      <c r="J13" s="4"/>
      <c r="K13" s="4"/>
      <c r="L13" s="4"/>
      <c r="M13" s="4"/>
      <c r="N13" s="4"/>
    </row>
    <row r="14" spans="1:14" ht="15" customHeight="1" x14ac:dyDescent="0.4">
      <c r="A14" s="2"/>
      <c r="B14" s="52"/>
      <c r="C14" s="19"/>
      <c r="D14" s="20"/>
      <c r="E14" s="20"/>
      <c r="F14" s="21"/>
      <c r="G14" s="2"/>
      <c r="H14" s="4"/>
      <c r="I14" s="4"/>
      <c r="J14" s="4"/>
      <c r="K14" s="4"/>
      <c r="L14" s="4"/>
      <c r="M14" s="4"/>
      <c r="N14" s="4"/>
    </row>
    <row r="15" spans="1:14" ht="15" customHeight="1" x14ac:dyDescent="0.4">
      <c r="A15" s="2"/>
      <c r="B15" s="52"/>
      <c r="C15" s="19"/>
      <c r="D15" s="20"/>
      <c r="E15" s="20"/>
      <c r="F15" s="21"/>
      <c r="G15" s="2"/>
      <c r="H15" s="4"/>
      <c r="I15" s="4"/>
      <c r="J15" s="4"/>
      <c r="K15" s="4"/>
      <c r="L15" s="4"/>
      <c r="M15" s="4"/>
      <c r="N15" s="4"/>
    </row>
    <row r="16" spans="1:14" ht="15" customHeight="1" x14ac:dyDescent="0.4">
      <c r="A16" s="2"/>
      <c r="B16" s="52"/>
      <c r="C16" s="19"/>
      <c r="D16" s="20"/>
      <c r="E16" s="20"/>
      <c r="F16" s="21"/>
      <c r="G16" s="2"/>
      <c r="H16" s="4"/>
      <c r="I16" s="4"/>
      <c r="J16" s="4"/>
      <c r="K16" s="4"/>
      <c r="L16" s="4"/>
      <c r="M16" s="4"/>
      <c r="N16" s="4"/>
    </row>
    <row r="17" spans="1:21" ht="15" customHeight="1" x14ac:dyDescent="0.4">
      <c r="A17" s="2"/>
      <c r="B17" s="53"/>
      <c r="C17" s="48"/>
      <c r="D17" s="49"/>
      <c r="E17" s="49"/>
      <c r="F17" s="50"/>
      <c r="G17" s="2"/>
      <c r="H17" s="4"/>
      <c r="I17" s="4"/>
      <c r="J17" s="4"/>
      <c r="K17" s="4"/>
      <c r="L17" s="4"/>
      <c r="M17" s="4"/>
      <c r="N17" s="4"/>
    </row>
    <row r="18" spans="1:21" ht="15" customHeight="1" x14ac:dyDescent="0.4">
      <c r="A18" s="2"/>
      <c r="B18" s="2"/>
      <c r="C18" s="2"/>
      <c r="D18" s="2"/>
      <c r="E18" s="2"/>
      <c r="F18" s="2"/>
      <c r="G18" s="2"/>
      <c r="H18" s="4"/>
      <c r="I18" s="4"/>
      <c r="J18" s="4"/>
      <c r="K18" s="4"/>
      <c r="L18" s="4"/>
      <c r="M18" s="4"/>
      <c r="N18" s="4"/>
    </row>
    <row r="19" spans="1:21" ht="15" customHeight="1" x14ac:dyDescent="0.4">
      <c r="A19" s="2"/>
      <c r="B19" s="2"/>
      <c r="C19" s="2"/>
      <c r="D19" s="2"/>
      <c r="E19" s="2"/>
      <c r="F19" s="2"/>
      <c r="G19" s="2"/>
      <c r="H19" s="4"/>
      <c r="I19" s="4"/>
      <c r="J19" s="4"/>
      <c r="K19" s="4"/>
      <c r="L19" s="4"/>
      <c r="M19" s="4"/>
      <c r="N19" s="4"/>
    </row>
    <row r="20" spans="1:21" ht="15" customHeight="1" x14ac:dyDescent="0.4">
      <c r="A20" s="2"/>
      <c r="B20" s="2"/>
      <c r="C20" s="2"/>
      <c r="D20" s="2"/>
      <c r="E20" s="2"/>
      <c r="F20" s="2"/>
      <c r="G20" s="2"/>
      <c r="H20" s="4"/>
      <c r="I20" s="4"/>
      <c r="J20" s="4"/>
      <c r="K20" s="4"/>
      <c r="L20" s="4"/>
      <c r="M20" s="4"/>
      <c r="N20" s="4"/>
    </row>
    <row r="21" spans="1:21" ht="15" customHeight="1" x14ac:dyDescent="0.4">
      <c r="A21" s="2"/>
      <c r="B21" s="2"/>
      <c r="C21" s="2"/>
      <c r="D21" s="2"/>
      <c r="E21" s="2"/>
      <c r="F21" s="2"/>
      <c r="G21" s="2"/>
      <c r="H21" s="4"/>
      <c r="I21" s="4"/>
      <c r="J21" s="4"/>
      <c r="K21" s="4"/>
      <c r="L21" s="4"/>
      <c r="M21" s="4"/>
      <c r="N21" s="4"/>
    </row>
    <row r="22" spans="1:21" ht="15" customHeight="1" x14ac:dyDescent="0.4">
      <c r="A22" s="2"/>
      <c r="B22" s="2"/>
      <c r="C22" s="2"/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</row>
    <row r="23" spans="1:21" ht="15" customHeight="1" x14ac:dyDescent="0.4">
      <c r="A23" s="37" t="s">
        <v>53</v>
      </c>
      <c r="B23" s="37"/>
      <c r="C23" s="37"/>
      <c r="D23" s="37"/>
      <c r="E23" s="37"/>
      <c r="F23" s="37"/>
      <c r="G23" s="2"/>
      <c r="H23" s="4"/>
      <c r="I23" s="4"/>
      <c r="J23" s="4"/>
      <c r="K23" s="4"/>
      <c r="L23" s="4"/>
      <c r="M23" s="4"/>
      <c r="N23" s="4"/>
    </row>
    <row r="24" spans="1:21" ht="15" customHeight="1" x14ac:dyDescent="0.4">
      <c r="A24" s="2"/>
      <c r="B24" s="51" t="s">
        <v>33</v>
      </c>
      <c r="C24" s="42"/>
      <c r="D24" s="43"/>
      <c r="E24" s="43"/>
      <c r="F24" s="44"/>
      <c r="G24" s="2"/>
      <c r="H24" s="4"/>
      <c r="I24" s="4"/>
      <c r="J24" s="4"/>
      <c r="K24" s="4"/>
      <c r="L24" s="4"/>
      <c r="M24" s="4"/>
      <c r="N24" s="4"/>
    </row>
    <row r="25" spans="1:21" ht="15" customHeight="1" x14ac:dyDescent="0.4">
      <c r="A25" s="2"/>
      <c r="B25" s="52"/>
      <c r="C25" s="45"/>
      <c r="D25" s="46"/>
      <c r="E25" s="46"/>
      <c r="F25" s="47"/>
      <c r="G25" s="2"/>
      <c r="H25" s="4"/>
      <c r="I25" s="4"/>
      <c r="J25" s="4"/>
      <c r="K25" s="4"/>
      <c r="L25" s="4"/>
      <c r="M25" s="4"/>
      <c r="N25" s="4"/>
    </row>
    <row r="26" spans="1:21" ht="15" customHeight="1" x14ac:dyDescent="0.4">
      <c r="A26" s="2"/>
      <c r="B26" s="52"/>
      <c r="C26" s="19"/>
      <c r="D26" s="20"/>
      <c r="E26" s="20"/>
      <c r="F26" s="21"/>
      <c r="G26" s="2"/>
      <c r="H26" s="4"/>
      <c r="I26" s="4"/>
      <c r="J26" s="4"/>
      <c r="K26" s="4"/>
      <c r="L26" s="4"/>
      <c r="M26" s="4"/>
      <c r="N26" s="4"/>
      <c r="Q26">
        <v>2000</v>
      </c>
      <c r="R26">
        <v>1.8</v>
      </c>
      <c r="S26">
        <f>Q26*R26</f>
        <v>3600</v>
      </c>
    </row>
    <row r="27" spans="1:21" ht="15" customHeight="1" x14ac:dyDescent="0.4">
      <c r="A27" s="2"/>
      <c r="B27" s="53"/>
      <c r="C27" s="22"/>
      <c r="D27" s="5"/>
      <c r="E27" s="5"/>
      <c r="F27" s="6"/>
      <c r="G27" s="2"/>
      <c r="H27" s="4"/>
      <c r="I27" s="4"/>
      <c r="J27" s="4"/>
      <c r="K27" s="4"/>
      <c r="L27" s="4"/>
      <c r="M27" s="4"/>
      <c r="N27" s="4"/>
      <c r="Q27">
        <v>1700</v>
      </c>
      <c r="R27">
        <v>1.8</v>
      </c>
      <c r="S27">
        <f>Q27*R27</f>
        <v>3060</v>
      </c>
      <c r="T27">
        <f>S26-S27</f>
        <v>540</v>
      </c>
      <c r="U27" s="24">
        <f>T27/T29</f>
        <v>0.375</v>
      </c>
    </row>
    <row r="28" spans="1:21" ht="15" customHeight="1" x14ac:dyDescent="0.4">
      <c r="A28" s="2"/>
      <c r="B28" s="51" t="s">
        <v>34</v>
      </c>
      <c r="C28" s="25"/>
      <c r="D28" s="7"/>
      <c r="E28" s="8"/>
      <c r="F28" s="9"/>
      <c r="G28" s="2"/>
      <c r="H28" s="4"/>
      <c r="I28" s="4"/>
      <c r="J28" s="4"/>
      <c r="K28" s="4"/>
      <c r="L28" s="4"/>
      <c r="M28" s="4"/>
      <c r="N28" s="4"/>
      <c r="Q28">
        <v>1300</v>
      </c>
      <c r="R28">
        <v>1.8</v>
      </c>
      <c r="S28">
        <f>Q28*R28</f>
        <v>2340</v>
      </c>
      <c r="T28">
        <f>S27-S28</f>
        <v>720</v>
      </c>
      <c r="U28" s="24">
        <f>(T27+T28)/T29</f>
        <v>0.875</v>
      </c>
    </row>
    <row r="29" spans="1:21" ht="15" customHeight="1" x14ac:dyDescent="0.4">
      <c r="A29" s="2"/>
      <c r="B29" s="53"/>
      <c r="C29" s="26"/>
      <c r="D29" s="10"/>
      <c r="E29" s="11"/>
      <c r="F29" s="12"/>
      <c r="G29" s="2"/>
      <c r="H29" s="4"/>
      <c r="I29" s="4"/>
      <c r="J29" s="4"/>
      <c r="K29" s="4"/>
      <c r="L29" s="4"/>
      <c r="M29" s="4"/>
      <c r="N29" s="4"/>
      <c r="Q29">
        <v>1200</v>
      </c>
      <c r="R29">
        <v>1.8</v>
      </c>
      <c r="S29">
        <f>Q29*R29</f>
        <v>2160</v>
      </c>
      <c r="T29">
        <f>S26-S29</f>
        <v>1440</v>
      </c>
    </row>
    <row r="30" spans="1:21" ht="15" customHeight="1" x14ac:dyDescent="0.4">
      <c r="A30" s="2"/>
      <c r="B30" s="51" t="s">
        <v>35</v>
      </c>
      <c r="C30" s="27"/>
      <c r="D30" s="28"/>
      <c r="E30" s="28"/>
      <c r="F30" s="29"/>
      <c r="G30" s="2"/>
      <c r="H30" s="4"/>
      <c r="I30" s="4"/>
      <c r="J30" s="4"/>
      <c r="K30" s="4"/>
      <c r="L30" s="4"/>
      <c r="M30" s="4"/>
      <c r="N30" s="4"/>
    </row>
    <row r="31" spans="1:21" ht="15" customHeight="1" x14ac:dyDescent="0.4">
      <c r="A31" s="2"/>
      <c r="B31" s="52"/>
      <c r="C31" s="27"/>
      <c r="D31" s="28"/>
      <c r="E31" s="28"/>
      <c r="F31" s="29"/>
      <c r="G31" s="2"/>
      <c r="H31" s="4"/>
      <c r="I31" s="4"/>
      <c r="J31" s="4"/>
      <c r="K31" s="4"/>
      <c r="L31" s="4"/>
      <c r="M31" s="4"/>
      <c r="N31" s="4"/>
    </row>
    <row r="32" spans="1:21" ht="15" customHeight="1" x14ac:dyDescent="0.4">
      <c r="A32" s="2"/>
      <c r="B32" s="53"/>
      <c r="C32" s="30"/>
      <c r="D32" s="31"/>
      <c r="E32" s="31"/>
      <c r="F32" s="32"/>
      <c r="G32" s="2"/>
      <c r="H32" s="4"/>
      <c r="I32" s="4"/>
      <c r="J32" s="4"/>
      <c r="K32" s="4"/>
      <c r="L32" s="4"/>
      <c r="M32" s="4"/>
      <c r="N32" s="4"/>
    </row>
    <row r="33" spans="1:14" ht="15" customHeight="1" x14ac:dyDescent="0.4">
      <c r="A33" s="2"/>
      <c r="B33" s="2"/>
      <c r="C33" s="13"/>
      <c r="D33" s="2"/>
      <c r="E33" s="2"/>
      <c r="F33" s="2"/>
      <c r="G33" s="2"/>
      <c r="H33" s="4"/>
      <c r="I33" s="4"/>
      <c r="J33" s="4"/>
      <c r="K33" s="4"/>
      <c r="L33" s="4"/>
      <c r="M33" s="4"/>
      <c r="N33" s="4"/>
    </row>
    <row r="34" spans="1:14" ht="1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15" customHeight="1" x14ac:dyDescent="0.4">
      <c r="A35" s="37" t="s">
        <v>19</v>
      </c>
      <c r="B35" s="37"/>
      <c r="C35" s="37"/>
      <c r="D35" s="37"/>
      <c r="E35" s="37"/>
      <c r="F35" s="37"/>
      <c r="G35" s="2"/>
      <c r="H35" s="4"/>
      <c r="I35" s="4"/>
      <c r="J35" s="4"/>
      <c r="K35" s="4"/>
      <c r="L35" s="4"/>
      <c r="M35" s="4"/>
      <c r="N35" s="4"/>
    </row>
    <row r="36" spans="1:14" ht="15" customHeight="1" x14ac:dyDescent="0.4">
      <c r="A36" s="2"/>
      <c r="B36" s="51" t="s">
        <v>33</v>
      </c>
      <c r="C36" s="42"/>
      <c r="D36" s="43"/>
      <c r="E36" s="43"/>
      <c r="F36" s="44"/>
      <c r="G36" s="2"/>
      <c r="H36" s="4"/>
      <c r="I36" s="4"/>
      <c r="J36" s="4"/>
      <c r="K36" s="4"/>
      <c r="L36" s="4"/>
      <c r="M36" s="4"/>
      <c r="N36" s="4"/>
    </row>
    <row r="37" spans="1:14" ht="15" customHeight="1" x14ac:dyDescent="0.4">
      <c r="A37" s="2"/>
      <c r="B37" s="52"/>
      <c r="C37" s="45"/>
      <c r="D37" s="46"/>
      <c r="E37" s="46"/>
      <c r="F37" s="47"/>
      <c r="G37" s="2"/>
      <c r="H37" s="4"/>
      <c r="I37" s="4"/>
      <c r="J37" s="4"/>
      <c r="K37" s="4"/>
      <c r="L37" s="4"/>
      <c r="M37" s="4"/>
      <c r="N37" s="4"/>
    </row>
    <row r="38" spans="1:14" ht="15" customHeight="1" x14ac:dyDescent="0.4">
      <c r="A38" s="2"/>
      <c r="B38" s="52"/>
      <c r="C38" s="19"/>
      <c r="D38" s="20"/>
      <c r="E38" s="20"/>
      <c r="F38" s="21"/>
      <c r="G38" s="2"/>
      <c r="H38" s="4"/>
      <c r="I38" s="4"/>
      <c r="J38" s="4"/>
      <c r="K38" s="4"/>
      <c r="L38" s="4"/>
      <c r="M38" s="4"/>
      <c r="N38" s="4"/>
    </row>
    <row r="39" spans="1:14" ht="15" customHeight="1" x14ac:dyDescent="0.4">
      <c r="A39" s="2"/>
      <c r="B39" s="53"/>
      <c r="C39" s="22"/>
      <c r="D39" s="5"/>
      <c r="E39" s="5"/>
      <c r="F39" s="6"/>
      <c r="G39" s="2"/>
      <c r="H39" s="4"/>
      <c r="I39" s="4"/>
      <c r="J39" s="4"/>
      <c r="K39" s="4"/>
      <c r="L39" s="4"/>
      <c r="M39" s="4"/>
      <c r="N39" s="4"/>
    </row>
    <row r="40" spans="1:14" ht="15" customHeight="1" x14ac:dyDescent="0.4">
      <c r="A40" s="2"/>
      <c r="B40" s="51" t="s">
        <v>34</v>
      </c>
      <c r="C40" s="25"/>
      <c r="D40" s="7"/>
      <c r="E40" s="8"/>
      <c r="F40" s="9"/>
      <c r="G40" s="2"/>
      <c r="H40" s="4"/>
      <c r="I40" s="4"/>
      <c r="J40" s="4"/>
      <c r="K40" s="4"/>
      <c r="L40" s="4"/>
      <c r="M40" s="4"/>
      <c r="N40" s="4"/>
    </row>
    <row r="41" spans="1:14" ht="15" customHeight="1" x14ac:dyDescent="0.4">
      <c r="A41" s="2"/>
      <c r="B41" s="53"/>
      <c r="C41" s="26"/>
      <c r="D41" s="10"/>
      <c r="E41" s="11"/>
      <c r="F41" s="12"/>
      <c r="G41" s="2"/>
      <c r="H41" s="4"/>
      <c r="I41" s="4"/>
      <c r="J41" s="4"/>
      <c r="K41" s="4"/>
      <c r="L41" s="4"/>
      <c r="M41" s="4"/>
      <c r="N41" s="4"/>
    </row>
    <row r="42" spans="1:14" ht="15" customHeight="1" x14ac:dyDescent="0.4">
      <c r="A42" s="2"/>
      <c r="B42" s="51" t="s">
        <v>35</v>
      </c>
      <c r="C42" s="27"/>
      <c r="D42" s="28"/>
      <c r="E42" s="28"/>
      <c r="F42" s="29"/>
      <c r="G42" s="2"/>
      <c r="H42" s="4"/>
      <c r="I42" s="4"/>
      <c r="J42" s="4"/>
      <c r="K42" s="4"/>
      <c r="L42" s="4"/>
      <c r="M42" s="4"/>
      <c r="N42" s="4"/>
    </row>
    <row r="43" spans="1:14" ht="15" customHeight="1" x14ac:dyDescent="0.4">
      <c r="A43" s="2"/>
      <c r="B43" s="52"/>
      <c r="C43" s="27"/>
      <c r="D43" s="28"/>
      <c r="E43" s="28"/>
      <c r="F43" s="29"/>
      <c r="G43" s="2"/>
      <c r="H43" s="4"/>
      <c r="I43" s="4"/>
      <c r="J43" s="4"/>
      <c r="K43" s="4"/>
      <c r="L43" s="4"/>
      <c r="M43" s="4"/>
      <c r="N43" s="4"/>
    </row>
    <row r="44" spans="1:14" ht="15" customHeight="1" x14ac:dyDescent="0.4">
      <c r="A44" s="2"/>
      <c r="B44" s="53"/>
      <c r="C44" s="30"/>
      <c r="D44" s="31"/>
      <c r="E44" s="31"/>
      <c r="F44" s="32"/>
      <c r="G44" s="2"/>
      <c r="H44" s="4"/>
      <c r="I44" s="4"/>
      <c r="J44" s="4"/>
      <c r="K44" s="4"/>
      <c r="L44" s="4"/>
      <c r="M44" s="4"/>
      <c r="N44" s="4"/>
    </row>
    <row r="45" spans="1:14" ht="15" customHeight="1" x14ac:dyDescent="0.4">
      <c r="A45" s="2"/>
      <c r="B45" s="2"/>
      <c r="C45" s="2"/>
      <c r="D45" s="2"/>
      <c r="E45" s="2"/>
      <c r="F45" s="2"/>
      <c r="G45" s="2"/>
      <c r="H45" s="4"/>
      <c r="I45" s="4"/>
      <c r="J45" s="4"/>
      <c r="K45" s="4"/>
      <c r="L45" s="4"/>
      <c r="M45" s="4"/>
      <c r="N45" s="4"/>
    </row>
    <row r="46" spans="1:14" ht="12.95" customHeight="1" x14ac:dyDescent="0.4"/>
    <row r="47" spans="1:14" ht="15" customHeight="1" x14ac:dyDescent="0.4">
      <c r="A47" s="37" t="s">
        <v>30</v>
      </c>
      <c r="B47" s="37"/>
      <c r="C47" s="37"/>
      <c r="D47" s="37"/>
      <c r="E47" s="37"/>
      <c r="F47" s="37"/>
      <c r="G47" s="2"/>
      <c r="H47" s="4"/>
      <c r="I47" s="4"/>
      <c r="J47" s="4"/>
      <c r="K47" s="4"/>
      <c r="L47" s="4"/>
      <c r="M47" s="4"/>
      <c r="N47" s="4"/>
    </row>
    <row r="48" spans="1:14" ht="15" customHeight="1" x14ac:dyDescent="0.4">
      <c r="A48" s="2"/>
      <c r="B48" s="51" t="s">
        <v>33</v>
      </c>
      <c r="C48" s="8"/>
      <c r="D48" s="8"/>
      <c r="E48" s="8"/>
      <c r="F48" s="9"/>
      <c r="G48" s="2"/>
      <c r="H48" s="4"/>
      <c r="I48" s="4"/>
      <c r="J48" s="4"/>
      <c r="K48" s="4"/>
      <c r="L48" s="4"/>
      <c r="M48" s="4"/>
      <c r="N48" s="4"/>
    </row>
    <row r="49" spans="1:14" ht="15" customHeight="1" x14ac:dyDescent="0.4">
      <c r="A49" s="2"/>
      <c r="B49" s="52"/>
      <c r="C49" s="2"/>
      <c r="D49" s="2"/>
      <c r="E49" s="2"/>
      <c r="F49" s="14"/>
      <c r="G49" s="2"/>
      <c r="H49" s="4"/>
      <c r="I49" s="4"/>
      <c r="J49" s="4"/>
      <c r="K49" s="4"/>
      <c r="L49" s="4"/>
      <c r="M49" s="4"/>
      <c r="N49" s="4"/>
    </row>
    <row r="50" spans="1:14" ht="15" customHeight="1" x14ac:dyDescent="0.4">
      <c r="A50" s="2"/>
      <c r="B50" s="52"/>
      <c r="C50" s="2"/>
      <c r="D50" s="2"/>
      <c r="E50" s="2"/>
      <c r="F50" s="14"/>
      <c r="G50" s="2"/>
      <c r="H50" s="4"/>
      <c r="I50" s="4"/>
      <c r="J50" s="4"/>
      <c r="K50" s="4"/>
      <c r="L50" s="4"/>
      <c r="M50" s="4"/>
      <c r="N50" s="4"/>
    </row>
    <row r="51" spans="1:14" ht="15" customHeight="1" x14ac:dyDescent="0.4">
      <c r="A51" s="2"/>
      <c r="B51" s="53"/>
      <c r="C51" s="11"/>
      <c r="D51" s="11"/>
      <c r="E51" s="11"/>
      <c r="F51" s="12"/>
      <c r="G51" s="2"/>
      <c r="H51" s="4"/>
      <c r="I51" s="4"/>
      <c r="J51" s="4"/>
      <c r="K51" s="4"/>
      <c r="L51" s="4"/>
      <c r="M51" s="4"/>
      <c r="N51" s="4"/>
    </row>
    <row r="52" spans="1:14" ht="15" customHeight="1" x14ac:dyDescent="0.4">
      <c r="A52" s="2"/>
      <c r="B52" s="51" t="s">
        <v>34</v>
      </c>
      <c r="C52" s="8"/>
      <c r="D52" s="8"/>
      <c r="E52" s="8"/>
      <c r="F52" s="9"/>
      <c r="G52" s="2"/>
      <c r="H52" s="4"/>
      <c r="I52" s="4"/>
      <c r="J52" s="4"/>
      <c r="K52" s="4"/>
      <c r="L52" s="4"/>
      <c r="M52" s="4"/>
      <c r="N52" s="4"/>
    </row>
    <row r="53" spans="1:14" ht="15" customHeight="1" x14ac:dyDescent="0.4">
      <c r="A53" s="2"/>
      <c r="B53" s="53"/>
      <c r="C53" s="15"/>
      <c r="D53" s="2"/>
      <c r="E53" s="2"/>
      <c r="F53" s="14"/>
      <c r="G53" s="2"/>
      <c r="H53" s="4"/>
      <c r="I53" s="4"/>
      <c r="J53" s="4"/>
      <c r="K53" s="4"/>
      <c r="L53" s="4"/>
      <c r="M53" s="4"/>
      <c r="N53" s="4"/>
    </row>
    <row r="54" spans="1:14" ht="15" customHeight="1" x14ac:dyDescent="0.4">
      <c r="A54" s="2"/>
      <c r="B54" s="2"/>
      <c r="C54" s="2"/>
      <c r="D54" s="8"/>
      <c r="E54" s="8"/>
      <c r="F54" s="8"/>
      <c r="G54" s="2"/>
      <c r="H54" s="4"/>
      <c r="I54" s="4"/>
      <c r="J54" s="4"/>
      <c r="K54" s="4"/>
      <c r="L54" s="4"/>
      <c r="M54" s="4"/>
      <c r="N54" s="4"/>
    </row>
    <row r="55" spans="1:14" ht="15" customHeight="1" x14ac:dyDescent="0.4">
      <c r="A55" s="2"/>
      <c r="B55" s="2"/>
      <c r="C55" s="2"/>
      <c r="D55" s="2"/>
      <c r="E55" s="2"/>
      <c r="F55" s="2"/>
      <c r="G55" s="2"/>
      <c r="H55" s="4"/>
      <c r="I55" s="4"/>
      <c r="J55" s="4"/>
      <c r="K55" s="4"/>
      <c r="L55" s="4"/>
      <c r="M55" s="4"/>
      <c r="N55" s="4"/>
    </row>
    <row r="56" spans="1:14" ht="15" customHeight="1" x14ac:dyDescent="0.4">
      <c r="A56" s="2"/>
      <c r="B56" s="2"/>
      <c r="C56" s="2"/>
      <c r="D56" s="2"/>
      <c r="E56" s="2"/>
      <c r="F56" s="2"/>
      <c r="G56" s="2"/>
      <c r="H56" s="4"/>
      <c r="I56" s="4"/>
      <c r="J56" s="4"/>
      <c r="K56" s="4"/>
      <c r="L56" s="4"/>
      <c r="M56" s="4"/>
      <c r="N56" s="4"/>
    </row>
    <row r="57" spans="1:14" ht="18" customHeight="1" x14ac:dyDescent="0.4">
      <c r="F57" s="33">
        <v>8</v>
      </c>
    </row>
    <row r="58" spans="1:14" ht="18" customHeight="1" x14ac:dyDescent="0.4"/>
    <row r="59" spans="1:14" ht="18" customHeight="1" x14ac:dyDescent="0.4"/>
  </sheetData>
  <mergeCells count="26">
    <mergeCell ref="B40:B41"/>
    <mergeCell ref="B42:B44"/>
    <mergeCell ref="A47:F47"/>
    <mergeCell ref="B48:B51"/>
    <mergeCell ref="B52:B53"/>
    <mergeCell ref="B28:B29"/>
    <mergeCell ref="B30:B32"/>
    <mergeCell ref="A35:F35"/>
    <mergeCell ref="B36:B39"/>
    <mergeCell ref="C36:F36"/>
    <mergeCell ref="C37:F37"/>
    <mergeCell ref="B12:B17"/>
    <mergeCell ref="C12:F12"/>
    <mergeCell ref="C13:F13"/>
    <mergeCell ref="C17:F17"/>
    <mergeCell ref="A23:F23"/>
    <mergeCell ref="B24:B27"/>
    <mergeCell ref="C24:F24"/>
    <mergeCell ref="C25:F25"/>
    <mergeCell ref="A2:L2"/>
    <mergeCell ref="A4:K4"/>
    <mergeCell ref="B5:K5"/>
    <mergeCell ref="B6:K6"/>
    <mergeCell ref="B7:K7"/>
    <mergeCell ref="A11:F11"/>
    <mergeCell ref="H11:N11"/>
  </mergeCells>
  <phoneticPr fontId="1"/>
  <pageMargins left="0.46" right="0.2" top="0.75" bottom="0.48" header="0.3" footer="0.3"/>
  <pageSetup paperSize="9" scale="9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U59"/>
  <sheetViews>
    <sheetView view="pageLayout" topLeftCell="A15" zoomScaleNormal="100" workbookViewId="0">
      <selection activeCell="A3" sqref="A3"/>
    </sheetView>
  </sheetViews>
  <sheetFormatPr defaultRowHeight="18.75" x14ac:dyDescent="0.4"/>
  <cols>
    <col min="1" max="1" width="3.375" customWidth="1"/>
    <col min="2" max="2" width="10.25" customWidth="1"/>
    <col min="6" max="6" width="12.375" customWidth="1"/>
    <col min="7" max="7" width="5.75" customWidth="1"/>
    <col min="8" max="14" width="5.5" customWidth="1"/>
  </cols>
  <sheetData>
    <row r="1" spans="1:14" ht="15" customHeight="1" x14ac:dyDescent="0.4">
      <c r="A1" s="18" t="s">
        <v>45</v>
      </c>
      <c r="B1" s="16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2"/>
      <c r="N2" s="2"/>
    </row>
    <row r="3" spans="1:14" ht="9.9499999999999993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" customHeight="1" x14ac:dyDescent="0.4">
      <c r="A4" s="37" t="s">
        <v>8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2"/>
      <c r="M4" s="2"/>
      <c r="N4" s="2"/>
    </row>
    <row r="5" spans="1:14" ht="15" customHeight="1" x14ac:dyDescent="0.4">
      <c r="A5" s="2"/>
      <c r="B5" s="38" t="s">
        <v>21</v>
      </c>
      <c r="C5" s="39"/>
      <c r="D5" s="39"/>
      <c r="E5" s="39"/>
      <c r="F5" s="39"/>
      <c r="G5" s="39"/>
      <c r="H5" s="39"/>
      <c r="I5" s="39"/>
      <c r="J5" s="39"/>
      <c r="K5" s="40"/>
      <c r="L5" s="2"/>
      <c r="M5" s="2"/>
      <c r="N5" s="2"/>
    </row>
    <row r="6" spans="1:14" ht="15" customHeight="1" x14ac:dyDescent="0.4">
      <c r="A6" s="2"/>
      <c r="B6" s="41" t="s">
        <v>32</v>
      </c>
      <c r="C6" s="39"/>
      <c r="D6" s="39"/>
      <c r="E6" s="39"/>
      <c r="F6" s="39"/>
      <c r="G6" s="39"/>
      <c r="H6" s="39"/>
      <c r="I6" s="39"/>
      <c r="J6" s="39"/>
      <c r="K6" s="40"/>
      <c r="L6" s="2"/>
      <c r="M6" s="2"/>
      <c r="N6" s="2"/>
    </row>
    <row r="7" spans="1:14" ht="15" customHeight="1" x14ac:dyDescent="0.4">
      <c r="A7" s="2"/>
      <c r="B7" s="41" t="s">
        <v>11</v>
      </c>
      <c r="C7" s="39"/>
      <c r="D7" s="39"/>
      <c r="E7" s="39"/>
      <c r="F7" s="39"/>
      <c r="G7" s="39"/>
      <c r="H7" s="39"/>
      <c r="I7" s="39"/>
      <c r="J7" s="39"/>
      <c r="K7" s="40"/>
      <c r="L7" s="2"/>
      <c r="M7" s="2"/>
      <c r="N7" s="2"/>
    </row>
    <row r="8" spans="1:14" ht="15" customHeight="1" x14ac:dyDescent="0.4">
      <c r="A8" s="2"/>
      <c r="B8" s="23" t="s">
        <v>41</v>
      </c>
      <c r="C8" s="17"/>
      <c r="D8" s="17"/>
      <c r="E8" s="17"/>
      <c r="F8" s="17"/>
      <c r="G8" s="17"/>
      <c r="H8" s="17"/>
      <c r="I8" s="17"/>
      <c r="J8" s="17"/>
      <c r="K8" s="17"/>
      <c r="L8" s="2"/>
      <c r="M8" s="2"/>
      <c r="N8" s="2"/>
    </row>
    <row r="9" spans="1:14" ht="15" customHeight="1" x14ac:dyDescent="0.4">
      <c r="A9" s="2"/>
      <c r="B9" s="23" t="s">
        <v>22</v>
      </c>
      <c r="C9" s="17"/>
      <c r="D9" s="17"/>
      <c r="E9" s="17"/>
      <c r="F9" s="17"/>
      <c r="G9" s="17"/>
      <c r="H9" s="17"/>
      <c r="I9" s="17"/>
      <c r="J9" s="17"/>
      <c r="K9" s="17"/>
      <c r="L9" s="2"/>
      <c r="M9" s="2"/>
      <c r="N9" s="2"/>
    </row>
    <row r="10" spans="1:14" ht="9.9499999999999993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15" customHeight="1" x14ac:dyDescent="0.4">
      <c r="A11" s="34" t="s">
        <v>43</v>
      </c>
      <c r="B11" s="34"/>
      <c r="C11" s="34"/>
      <c r="D11" s="34"/>
      <c r="E11" s="34"/>
      <c r="F11" s="34"/>
      <c r="G11" s="3"/>
      <c r="H11" s="35" t="s">
        <v>0</v>
      </c>
      <c r="I11" s="35"/>
      <c r="J11" s="35"/>
      <c r="K11" s="35"/>
      <c r="L11" s="35"/>
      <c r="M11" s="35"/>
      <c r="N11" s="35"/>
    </row>
    <row r="12" spans="1:14" ht="15" customHeight="1" x14ac:dyDescent="0.4">
      <c r="A12" s="2"/>
      <c r="B12" s="51" t="s">
        <v>33</v>
      </c>
      <c r="C12" s="42" t="s">
        <v>1</v>
      </c>
      <c r="D12" s="43"/>
      <c r="E12" s="43"/>
      <c r="F12" s="44"/>
      <c r="G12" s="2"/>
      <c r="H12" s="4"/>
      <c r="I12" s="4"/>
      <c r="J12" s="4"/>
      <c r="K12" s="4"/>
      <c r="L12" s="4"/>
      <c r="M12" s="4"/>
      <c r="N12" s="4"/>
    </row>
    <row r="13" spans="1:14" ht="15" customHeight="1" x14ac:dyDescent="0.4">
      <c r="A13" s="2"/>
      <c r="B13" s="52"/>
      <c r="C13" s="45" t="s">
        <v>23</v>
      </c>
      <c r="D13" s="46"/>
      <c r="E13" s="46"/>
      <c r="F13" s="47"/>
      <c r="G13" s="2"/>
      <c r="H13" s="4"/>
      <c r="I13" s="4"/>
      <c r="J13" s="4"/>
      <c r="K13" s="4"/>
      <c r="L13" s="4"/>
      <c r="M13" s="4"/>
      <c r="N13" s="4"/>
    </row>
    <row r="14" spans="1:14" ht="15" customHeight="1" x14ac:dyDescent="0.4">
      <c r="A14" s="2"/>
      <c r="B14" s="52"/>
      <c r="C14" s="19" t="s">
        <v>24</v>
      </c>
      <c r="D14" s="20"/>
      <c r="E14" s="20"/>
      <c r="F14" s="21"/>
      <c r="G14" s="2"/>
      <c r="H14" s="4"/>
      <c r="I14" s="4"/>
      <c r="J14" s="4"/>
      <c r="K14" s="4"/>
      <c r="L14" s="4"/>
      <c r="M14" s="4"/>
      <c r="N14" s="4"/>
    </row>
    <row r="15" spans="1:14" ht="15" customHeight="1" x14ac:dyDescent="0.4">
      <c r="A15" s="2"/>
      <c r="B15" s="52"/>
      <c r="C15" s="19"/>
      <c r="D15" s="20"/>
      <c r="E15" s="20"/>
      <c r="F15" s="21"/>
      <c r="G15" s="2"/>
      <c r="H15" s="4"/>
      <c r="I15" s="4"/>
      <c r="J15" s="4"/>
      <c r="K15" s="4"/>
      <c r="L15" s="4"/>
      <c r="M15" s="4"/>
      <c r="N15" s="4"/>
    </row>
    <row r="16" spans="1:14" ht="15" customHeight="1" x14ac:dyDescent="0.4">
      <c r="A16" s="2"/>
      <c r="B16" s="52"/>
      <c r="C16" s="19" t="s">
        <v>26</v>
      </c>
      <c r="D16" s="20"/>
      <c r="E16" s="20"/>
      <c r="F16" s="21"/>
      <c r="G16" s="2"/>
      <c r="H16" s="4"/>
      <c r="I16" s="4"/>
      <c r="J16" s="4"/>
      <c r="K16" s="4"/>
      <c r="L16" s="4"/>
      <c r="M16" s="4"/>
      <c r="N16" s="4"/>
    </row>
    <row r="17" spans="1:21" ht="15" customHeight="1" x14ac:dyDescent="0.4">
      <c r="A17" s="2"/>
      <c r="B17" s="53"/>
      <c r="C17" s="48"/>
      <c r="D17" s="49"/>
      <c r="E17" s="49"/>
      <c r="F17" s="50"/>
      <c r="G17" s="2"/>
      <c r="H17" s="4"/>
      <c r="I17" s="4"/>
      <c r="J17" s="4"/>
      <c r="K17" s="4"/>
      <c r="L17" s="4"/>
      <c r="M17" s="4"/>
      <c r="N17" s="4"/>
    </row>
    <row r="18" spans="1:21" ht="15" customHeight="1" x14ac:dyDescent="0.4">
      <c r="A18" s="2"/>
      <c r="B18" s="2"/>
      <c r="C18" s="2"/>
      <c r="D18" s="2"/>
      <c r="E18" s="2"/>
      <c r="F18" s="2"/>
      <c r="G18" s="2"/>
      <c r="H18" s="4"/>
      <c r="I18" s="4"/>
      <c r="J18" s="4"/>
      <c r="K18" s="4"/>
      <c r="L18" s="4"/>
      <c r="M18" s="4"/>
      <c r="N18" s="4"/>
    </row>
    <row r="19" spans="1:21" ht="15" customHeight="1" x14ac:dyDescent="0.4">
      <c r="A19" s="2"/>
      <c r="B19" s="2"/>
      <c r="C19" s="2"/>
      <c r="D19" s="2"/>
      <c r="E19" s="2"/>
      <c r="F19" s="2"/>
      <c r="G19" s="2"/>
      <c r="H19" s="4"/>
      <c r="I19" s="4"/>
      <c r="J19" s="4"/>
      <c r="K19" s="4"/>
      <c r="L19" s="4"/>
      <c r="M19" s="4"/>
      <c r="N19" s="4"/>
    </row>
    <row r="20" spans="1:21" ht="15" customHeight="1" x14ac:dyDescent="0.4">
      <c r="A20" s="2"/>
      <c r="B20" s="2"/>
      <c r="C20" s="2"/>
      <c r="D20" s="2"/>
      <c r="E20" s="2"/>
      <c r="F20" s="2"/>
      <c r="G20" s="2"/>
      <c r="H20" s="4"/>
      <c r="I20" s="4"/>
      <c r="J20" s="4"/>
      <c r="K20" s="4"/>
      <c r="L20" s="4"/>
      <c r="M20" s="4"/>
      <c r="N20" s="4"/>
    </row>
    <row r="21" spans="1:21" ht="15" customHeight="1" x14ac:dyDescent="0.4">
      <c r="A21" s="2"/>
      <c r="B21" s="2"/>
      <c r="C21" s="2"/>
      <c r="D21" s="2"/>
      <c r="E21" s="2"/>
      <c r="F21" s="2"/>
      <c r="G21" s="2"/>
      <c r="H21" s="4"/>
      <c r="I21" s="4"/>
      <c r="J21" s="4"/>
      <c r="K21" s="4"/>
      <c r="L21" s="4"/>
      <c r="M21" s="4"/>
      <c r="N21" s="4"/>
    </row>
    <row r="22" spans="1:21" ht="15" customHeight="1" x14ac:dyDescent="0.4">
      <c r="A22" s="2"/>
      <c r="B22" s="2"/>
      <c r="C22" s="2"/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</row>
    <row r="23" spans="1:21" ht="15" customHeight="1" x14ac:dyDescent="0.4">
      <c r="A23" s="37" t="s">
        <v>42</v>
      </c>
      <c r="B23" s="37"/>
      <c r="C23" s="37"/>
      <c r="D23" s="37"/>
      <c r="E23" s="37"/>
      <c r="F23" s="37"/>
      <c r="G23" s="2"/>
      <c r="H23" s="4"/>
      <c r="I23" s="4"/>
      <c r="J23" s="4"/>
      <c r="K23" s="4"/>
      <c r="L23" s="4"/>
      <c r="M23" s="4"/>
      <c r="N23" s="4"/>
    </row>
    <row r="24" spans="1:21" ht="15" customHeight="1" x14ac:dyDescent="0.4">
      <c r="A24" s="2"/>
      <c r="B24" s="51" t="s">
        <v>33</v>
      </c>
      <c r="C24" s="42" t="s">
        <v>1</v>
      </c>
      <c r="D24" s="43"/>
      <c r="E24" s="43"/>
      <c r="F24" s="44"/>
      <c r="G24" s="2"/>
      <c r="H24" s="4"/>
      <c r="I24" s="4"/>
      <c r="J24" s="4"/>
      <c r="K24" s="4"/>
      <c r="L24" s="4"/>
      <c r="M24" s="4"/>
      <c r="N24" s="4"/>
    </row>
    <row r="25" spans="1:21" ht="15" customHeight="1" x14ac:dyDescent="0.4">
      <c r="A25" s="2"/>
      <c r="B25" s="52"/>
      <c r="C25" s="45" t="s">
        <v>28</v>
      </c>
      <c r="D25" s="46"/>
      <c r="E25" s="46"/>
      <c r="F25" s="47"/>
      <c r="G25" s="2"/>
      <c r="H25" s="4"/>
      <c r="I25" s="4"/>
      <c r="J25" s="4"/>
      <c r="K25" s="4"/>
      <c r="L25" s="4"/>
      <c r="M25" s="4"/>
      <c r="N25" s="4"/>
    </row>
    <row r="26" spans="1:21" ht="15" customHeight="1" x14ac:dyDescent="0.4">
      <c r="A26" s="2"/>
      <c r="B26" s="52"/>
      <c r="C26" s="19" t="s">
        <v>29</v>
      </c>
      <c r="D26" s="20"/>
      <c r="E26" s="20"/>
      <c r="F26" s="21"/>
      <c r="G26" s="2"/>
      <c r="H26" s="4"/>
      <c r="I26" s="4"/>
      <c r="J26" s="4"/>
      <c r="K26" s="4"/>
      <c r="L26" s="4"/>
      <c r="M26" s="4"/>
      <c r="N26" s="4"/>
      <c r="Q26">
        <v>2000</v>
      </c>
      <c r="R26">
        <v>1.8</v>
      </c>
      <c r="S26">
        <f>Q26*R26</f>
        <v>3600</v>
      </c>
    </row>
    <row r="27" spans="1:21" ht="15" customHeight="1" x14ac:dyDescent="0.4">
      <c r="A27" s="2"/>
      <c r="B27" s="53"/>
      <c r="C27" s="22"/>
      <c r="D27" s="5"/>
      <c r="E27" s="5"/>
      <c r="F27" s="6"/>
      <c r="G27" s="2"/>
      <c r="H27" s="4"/>
      <c r="I27" s="4"/>
      <c r="J27" s="4"/>
      <c r="K27" s="4"/>
      <c r="L27" s="4"/>
      <c r="M27" s="4"/>
      <c r="N27" s="4"/>
      <c r="Q27">
        <v>1700</v>
      </c>
      <c r="R27">
        <v>1.8</v>
      </c>
      <c r="S27">
        <f>Q27*R27</f>
        <v>3060</v>
      </c>
      <c r="T27">
        <f>S26-S27</f>
        <v>540</v>
      </c>
      <c r="U27" s="24">
        <f>T27/T29</f>
        <v>0.375</v>
      </c>
    </row>
    <row r="28" spans="1:21" ht="15" customHeight="1" x14ac:dyDescent="0.4">
      <c r="A28" s="2"/>
      <c r="B28" s="51" t="s">
        <v>34</v>
      </c>
      <c r="C28" s="25">
        <v>0.38</v>
      </c>
      <c r="D28" s="7"/>
      <c r="E28" s="8"/>
      <c r="F28" s="9"/>
      <c r="G28" s="2"/>
      <c r="H28" s="4"/>
      <c r="I28" s="4"/>
      <c r="J28" s="4"/>
      <c r="K28" s="4"/>
      <c r="L28" s="4"/>
      <c r="M28" s="4"/>
      <c r="N28" s="4"/>
      <c r="Q28">
        <v>1300</v>
      </c>
      <c r="R28">
        <v>1.8</v>
      </c>
      <c r="S28">
        <f>Q28*R28</f>
        <v>2340</v>
      </c>
      <c r="T28">
        <f>S27-S28</f>
        <v>720</v>
      </c>
      <c r="U28" s="24">
        <f>(T27+T28)/T29</f>
        <v>0.875</v>
      </c>
    </row>
    <row r="29" spans="1:21" ht="15" customHeight="1" x14ac:dyDescent="0.4">
      <c r="A29" s="2"/>
      <c r="B29" s="53"/>
      <c r="C29" s="26" t="s">
        <v>17</v>
      </c>
      <c r="D29" s="10"/>
      <c r="E29" s="11"/>
      <c r="F29" s="12"/>
      <c r="G29" s="2"/>
      <c r="H29" s="4"/>
      <c r="I29" s="4"/>
      <c r="J29" s="4"/>
      <c r="K29" s="4"/>
      <c r="L29" s="4"/>
      <c r="M29" s="4"/>
      <c r="N29" s="4"/>
      <c r="Q29">
        <v>1200</v>
      </c>
      <c r="R29">
        <v>1.8</v>
      </c>
      <c r="S29">
        <f>Q29*R29</f>
        <v>2160</v>
      </c>
      <c r="T29">
        <f>S26-S29</f>
        <v>1440</v>
      </c>
    </row>
    <row r="30" spans="1:21" ht="15" customHeight="1" x14ac:dyDescent="0.4">
      <c r="A30" s="2"/>
      <c r="B30" s="51" t="s">
        <v>35</v>
      </c>
      <c r="C30" s="27" t="s">
        <v>27</v>
      </c>
      <c r="D30" s="28"/>
      <c r="E30" s="28"/>
      <c r="F30" s="29"/>
      <c r="G30" s="2"/>
      <c r="H30" s="4"/>
      <c r="I30" s="4"/>
      <c r="J30" s="4"/>
      <c r="K30" s="4"/>
      <c r="L30" s="4"/>
      <c r="M30" s="4"/>
      <c r="N30" s="4"/>
    </row>
    <row r="31" spans="1:21" ht="15" customHeight="1" x14ac:dyDescent="0.4">
      <c r="A31" s="2"/>
      <c r="B31" s="52"/>
      <c r="C31" s="27" t="s">
        <v>7</v>
      </c>
      <c r="D31" s="28"/>
      <c r="E31" s="28"/>
      <c r="F31" s="29"/>
      <c r="G31" s="2"/>
      <c r="H31" s="4"/>
      <c r="I31" s="4"/>
      <c r="J31" s="4"/>
      <c r="K31" s="4"/>
      <c r="L31" s="4"/>
      <c r="M31" s="4"/>
      <c r="N31" s="4"/>
    </row>
    <row r="32" spans="1:21" ht="15" customHeight="1" x14ac:dyDescent="0.4">
      <c r="A32" s="2"/>
      <c r="B32" s="53"/>
      <c r="C32" s="30"/>
      <c r="D32" s="31"/>
      <c r="E32" s="31"/>
      <c r="F32" s="32"/>
      <c r="G32" s="2"/>
      <c r="H32" s="4"/>
      <c r="I32" s="4"/>
      <c r="J32" s="4"/>
      <c r="K32" s="4"/>
      <c r="L32" s="4"/>
      <c r="M32" s="4"/>
      <c r="N32" s="4"/>
    </row>
    <row r="33" spans="1:14" ht="15" customHeight="1" x14ac:dyDescent="0.4">
      <c r="A33" s="2"/>
      <c r="B33" s="2"/>
      <c r="C33" s="13"/>
      <c r="D33" s="2"/>
      <c r="E33" s="2"/>
      <c r="F33" s="2"/>
      <c r="G33" s="2"/>
      <c r="H33" s="4"/>
      <c r="I33" s="4"/>
      <c r="J33" s="4"/>
      <c r="K33" s="4"/>
      <c r="L33" s="4"/>
      <c r="M33" s="4"/>
      <c r="N33" s="4"/>
    </row>
    <row r="34" spans="1:14" ht="1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15" customHeight="1" x14ac:dyDescent="0.4">
      <c r="A35" s="37" t="s">
        <v>19</v>
      </c>
      <c r="B35" s="37"/>
      <c r="C35" s="37"/>
      <c r="D35" s="37"/>
      <c r="E35" s="37"/>
      <c r="F35" s="37"/>
      <c r="G35" s="2"/>
      <c r="H35" s="4"/>
      <c r="I35" s="4"/>
      <c r="J35" s="4"/>
      <c r="K35" s="4"/>
      <c r="L35" s="4"/>
      <c r="M35" s="4"/>
      <c r="N35" s="4"/>
    </row>
    <row r="36" spans="1:14" ht="15" customHeight="1" x14ac:dyDescent="0.4">
      <c r="A36" s="2"/>
      <c r="B36" s="51" t="s">
        <v>33</v>
      </c>
      <c r="C36" s="42"/>
      <c r="D36" s="43"/>
      <c r="E36" s="43"/>
      <c r="F36" s="44"/>
      <c r="G36" s="2"/>
      <c r="H36" s="4"/>
      <c r="I36" s="4"/>
      <c r="J36" s="4"/>
      <c r="K36" s="4"/>
      <c r="L36" s="4"/>
      <c r="M36" s="4"/>
      <c r="N36" s="4"/>
    </row>
    <row r="37" spans="1:14" ht="15" customHeight="1" x14ac:dyDescent="0.4">
      <c r="A37" s="2"/>
      <c r="B37" s="52"/>
      <c r="C37" s="45"/>
      <c r="D37" s="46"/>
      <c r="E37" s="46"/>
      <c r="F37" s="47"/>
      <c r="G37" s="2"/>
      <c r="H37" s="4"/>
      <c r="I37" s="4"/>
      <c r="J37" s="4"/>
      <c r="K37" s="4"/>
      <c r="L37" s="4"/>
      <c r="M37" s="4"/>
      <c r="N37" s="4"/>
    </row>
    <row r="38" spans="1:14" ht="15" customHeight="1" x14ac:dyDescent="0.4">
      <c r="A38" s="2"/>
      <c r="B38" s="52"/>
      <c r="C38" s="19"/>
      <c r="D38" s="20"/>
      <c r="E38" s="20"/>
      <c r="F38" s="21"/>
      <c r="G38" s="2"/>
      <c r="H38" s="4"/>
      <c r="I38" s="4"/>
      <c r="J38" s="4"/>
      <c r="K38" s="4"/>
      <c r="L38" s="4"/>
      <c r="M38" s="4"/>
      <c r="N38" s="4"/>
    </row>
    <row r="39" spans="1:14" ht="15" customHeight="1" x14ac:dyDescent="0.4">
      <c r="A39" s="2"/>
      <c r="B39" s="53"/>
      <c r="C39" s="22"/>
      <c r="D39" s="5"/>
      <c r="E39" s="5"/>
      <c r="F39" s="6"/>
      <c r="G39" s="2"/>
      <c r="H39" s="4"/>
      <c r="I39" s="4"/>
      <c r="J39" s="4"/>
      <c r="K39" s="4"/>
      <c r="L39" s="4"/>
      <c r="M39" s="4"/>
      <c r="N39" s="4"/>
    </row>
    <row r="40" spans="1:14" ht="15" customHeight="1" x14ac:dyDescent="0.4">
      <c r="A40" s="2"/>
      <c r="B40" s="51" t="s">
        <v>34</v>
      </c>
      <c r="C40" s="25"/>
      <c r="D40" s="7"/>
      <c r="E40" s="8"/>
      <c r="F40" s="9"/>
      <c r="G40" s="2"/>
      <c r="H40" s="4"/>
      <c r="I40" s="4"/>
      <c r="J40" s="4"/>
      <c r="K40" s="4"/>
      <c r="L40" s="4"/>
      <c r="M40" s="4"/>
      <c r="N40" s="4"/>
    </row>
    <row r="41" spans="1:14" ht="15" customHeight="1" x14ac:dyDescent="0.4">
      <c r="A41" s="2"/>
      <c r="B41" s="53"/>
      <c r="C41" s="26"/>
      <c r="D41" s="10"/>
      <c r="E41" s="11"/>
      <c r="F41" s="12"/>
      <c r="G41" s="2"/>
      <c r="H41" s="4"/>
      <c r="I41" s="4"/>
      <c r="J41" s="4"/>
      <c r="K41" s="4"/>
      <c r="L41" s="4"/>
      <c r="M41" s="4"/>
      <c r="N41" s="4"/>
    </row>
    <row r="42" spans="1:14" ht="15" customHeight="1" x14ac:dyDescent="0.4">
      <c r="A42" s="2"/>
      <c r="B42" s="51" t="s">
        <v>35</v>
      </c>
      <c r="C42" s="27"/>
      <c r="D42" s="28"/>
      <c r="E42" s="28"/>
      <c r="F42" s="29"/>
      <c r="G42" s="2"/>
      <c r="H42" s="4"/>
      <c r="I42" s="4"/>
      <c r="J42" s="4"/>
      <c r="K42" s="4"/>
      <c r="L42" s="4"/>
      <c r="M42" s="4"/>
      <c r="N42" s="4"/>
    </row>
    <row r="43" spans="1:14" ht="15" customHeight="1" x14ac:dyDescent="0.4">
      <c r="A43" s="2"/>
      <c r="B43" s="52"/>
      <c r="C43" s="27"/>
      <c r="D43" s="28"/>
      <c r="E43" s="28"/>
      <c r="F43" s="29"/>
      <c r="G43" s="2"/>
      <c r="H43" s="4"/>
      <c r="I43" s="4"/>
      <c r="J43" s="4"/>
      <c r="K43" s="4"/>
      <c r="L43" s="4"/>
      <c r="M43" s="4"/>
      <c r="N43" s="4"/>
    </row>
    <row r="44" spans="1:14" ht="15" customHeight="1" x14ac:dyDescent="0.4">
      <c r="A44" s="2"/>
      <c r="B44" s="53"/>
      <c r="C44" s="30"/>
      <c r="D44" s="31"/>
      <c r="E44" s="31"/>
      <c r="F44" s="32"/>
      <c r="G44" s="2"/>
      <c r="H44" s="4"/>
      <c r="I44" s="4"/>
      <c r="J44" s="4"/>
      <c r="K44" s="4"/>
      <c r="L44" s="4"/>
      <c r="M44" s="4"/>
      <c r="N44" s="4"/>
    </row>
    <row r="45" spans="1:14" ht="15" customHeight="1" x14ac:dyDescent="0.4">
      <c r="A45" s="2"/>
      <c r="B45" s="2"/>
      <c r="C45" s="2"/>
      <c r="D45" s="2"/>
      <c r="E45" s="2"/>
      <c r="F45" s="2"/>
      <c r="G45" s="2"/>
      <c r="H45" s="4"/>
      <c r="I45" s="4"/>
      <c r="J45" s="4"/>
      <c r="K45" s="4"/>
      <c r="L45" s="4"/>
      <c r="M45" s="4"/>
      <c r="N45" s="4"/>
    </row>
    <row r="46" spans="1:14" ht="12.95" customHeight="1" x14ac:dyDescent="0.4"/>
    <row r="47" spans="1:14" ht="15" customHeight="1" x14ac:dyDescent="0.4">
      <c r="A47" s="37" t="s">
        <v>30</v>
      </c>
      <c r="B47" s="37"/>
      <c r="C47" s="37"/>
      <c r="D47" s="37"/>
      <c r="E47" s="37"/>
      <c r="F47" s="37"/>
      <c r="G47" s="2"/>
      <c r="H47" s="4"/>
      <c r="I47" s="4"/>
      <c r="J47" s="4"/>
      <c r="K47" s="4"/>
      <c r="L47" s="4"/>
      <c r="M47" s="4"/>
      <c r="N47" s="4"/>
    </row>
    <row r="48" spans="1:14" ht="15" customHeight="1" x14ac:dyDescent="0.4">
      <c r="A48" s="2"/>
      <c r="B48" s="51" t="s">
        <v>33</v>
      </c>
      <c r="C48" s="8"/>
      <c r="D48" s="8"/>
      <c r="E48" s="8"/>
      <c r="F48" s="9"/>
      <c r="G48" s="2"/>
      <c r="H48" s="4"/>
      <c r="I48" s="4"/>
      <c r="J48" s="4"/>
      <c r="K48" s="4"/>
      <c r="L48" s="4"/>
      <c r="M48" s="4"/>
      <c r="N48" s="4"/>
    </row>
    <row r="49" spans="1:14" ht="15" customHeight="1" x14ac:dyDescent="0.4">
      <c r="A49" s="2"/>
      <c r="B49" s="52"/>
      <c r="C49" s="2"/>
      <c r="D49" s="2"/>
      <c r="E49" s="2"/>
      <c r="F49" s="14"/>
      <c r="G49" s="2"/>
      <c r="H49" s="4"/>
      <c r="I49" s="4"/>
      <c r="J49" s="4"/>
      <c r="K49" s="4"/>
      <c r="L49" s="4"/>
      <c r="M49" s="4"/>
      <c r="N49" s="4"/>
    </row>
    <row r="50" spans="1:14" ht="15" customHeight="1" x14ac:dyDescent="0.4">
      <c r="A50" s="2"/>
      <c r="B50" s="52"/>
      <c r="C50" s="2"/>
      <c r="D50" s="2"/>
      <c r="E50" s="2"/>
      <c r="F50" s="14"/>
      <c r="G50" s="2"/>
      <c r="H50" s="4"/>
      <c r="I50" s="4"/>
      <c r="J50" s="4"/>
      <c r="K50" s="4"/>
      <c r="L50" s="4"/>
      <c r="M50" s="4"/>
      <c r="N50" s="4"/>
    </row>
    <row r="51" spans="1:14" ht="15" customHeight="1" x14ac:dyDescent="0.4">
      <c r="A51" s="2"/>
      <c r="B51" s="53"/>
      <c r="C51" s="11"/>
      <c r="D51" s="11"/>
      <c r="E51" s="11"/>
      <c r="F51" s="12"/>
      <c r="G51" s="2"/>
      <c r="H51" s="4"/>
      <c r="I51" s="4"/>
      <c r="J51" s="4"/>
      <c r="K51" s="4"/>
      <c r="L51" s="4"/>
      <c r="M51" s="4"/>
      <c r="N51" s="4"/>
    </row>
    <row r="52" spans="1:14" ht="15" customHeight="1" x14ac:dyDescent="0.4">
      <c r="A52" s="2"/>
      <c r="B52" s="51" t="s">
        <v>34</v>
      </c>
      <c r="C52" s="8"/>
      <c r="D52" s="8"/>
      <c r="E52" s="8"/>
      <c r="F52" s="9"/>
      <c r="G52" s="2"/>
      <c r="H52" s="4"/>
      <c r="I52" s="4"/>
      <c r="J52" s="4"/>
      <c r="K52" s="4"/>
      <c r="L52" s="4"/>
      <c r="M52" s="4"/>
      <c r="N52" s="4"/>
    </row>
    <row r="53" spans="1:14" ht="15" customHeight="1" x14ac:dyDescent="0.4">
      <c r="A53" s="2"/>
      <c r="B53" s="53"/>
      <c r="C53" s="15"/>
      <c r="D53" s="2"/>
      <c r="E53" s="2"/>
      <c r="F53" s="14"/>
      <c r="G53" s="2"/>
      <c r="H53" s="4"/>
      <c r="I53" s="4"/>
      <c r="J53" s="4"/>
      <c r="K53" s="4"/>
      <c r="L53" s="4"/>
      <c r="M53" s="4"/>
      <c r="N53" s="4"/>
    </row>
    <row r="54" spans="1:14" ht="15" customHeight="1" x14ac:dyDescent="0.4">
      <c r="A54" s="2"/>
      <c r="B54" s="2"/>
      <c r="C54" s="2"/>
      <c r="D54" s="8"/>
      <c r="E54" s="8"/>
      <c r="F54" s="8"/>
      <c r="G54" s="2"/>
      <c r="H54" s="4"/>
      <c r="I54" s="4"/>
      <c r="J54" s="4"/>
      <c r="K54" s="4"/>
      <c r="L54" s="4"/>
      <c r="M54" s="4"/>
      <c r="N54" s="4"/>
    </row>
    <row r="55" spans="1:14" ht="15" customHeight="1" x14ac:dyDescent="0.4">
      <c r="A55" s="2"/>
      <c r="B55" s="2"/>
      <c r="C55" s="2"/>
      <c r="D55" s="2"/>
      <c r="E55" s="2"/>
      <c r="F55" s="2"/>
      <c r="G55" s="2"/>
      <c r="H55" s="4"/>
      <c r="I55" s="4"/>
      <c r="J55" s="4"/>
      <c r="K55" s="4"/>
      <c r="L55" s="4"/>
      <c r="M55" s="4"/>
      <c r="N55" s="4"/>
    </row>
    <row r="56" spans="1:14" ht="15" customHeight="1" x14ac:dyDescent="0.4">
      <c r="A56" s="2"/>
      <c r="B56" s="2"/>
      <c r="C56" s="2"/>
      <c r="D56" s="2"/>
      <c r="E56" s="2"/>
      <c r="F56" s="2"/>
      <c r="G56" s="2"/>
      <c r="H56" s="4"/>
      <c r="I56" s="4"/>
      <c r="J56" s="4"/>
      <c r="K56" s="4"/>
      <c r="L56" s="4"/>
      <c r="M56" s="4"/>
      <c r="N56" s="4"/>
    </row>
    <row r="57" spans="1:14" ht="18" customHeight="1" x14ac:dyDescent="0.4">
      <c r="F57" s="33">
        <v>8</v>
      </c>
    </row>
    <row r="58" spans="1:14" ht="18" customHeight="1" x14ac:dyDescent="0.4"/>
    <row r="59" spans="1:14" ht="18" customHeight="1" x14ac:dyDescent="0.4"/>
  </sheetData>
  <mergeCells count="26">
    <mergeCell ref="B48:B51"/>
    <mergeCell ref="B52:B53"/>
    <mergeCell ref="A47:F47"/>
    <mergeCell ref="C36:F36"/>
    <mergeCell ref="C37:F37"/>
    <mergeCell ref="B36:B39"/>
    <mergeCell ref="B40:B41"/>
    <mergeCell ref="B42:B44"/>
    <mergeCell ref="C24:F24"/>
    <mergeCell ref="C25:F25"/>
    <mergeCell ref="A35:F35"/>
    <mergeCell ref="B24:B27"/>
    <mergeCell ref="B28:B29"/>
    <mergeCell ref="B30:B32"/>
    <mergeCell ref="C12:F12"/>
    <mergeCell ref="C13:F13"/>
    <mergeCell ref="C17:F17"/>
    <mergeCell ref="A23:F23"/>
    <mergeCell ref="B12:B17"/>
    <mergeCell ref="A11:F11"/>
    <mergeCell ref="H11:N11"/>
    <mergeCell ref="A2:L2"/>
    <mergeCell ref="A4:K4"/>
    <mergeCell ref="B5:K5"/>
    <mergeCell ref="B6:K6"/>
    <mergeCell ref="B7:K7"/>
  </mergeCells>
  <phoneticPr fontId="1"/>
  <pageMargins left="0.46" right="0.2" top="0.75" bottom="0.48" header="0.3" footer="0.3"/>
  <pageSetup paperSize="9" scale="9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U59"/>
  <sheetViews>
    <sheetView view="pageLayout" zoomScaleNormal="100" workbookViewId="0">
      <selection activeCell="A2" sqref="A2:L2"/>
    </sheetView>
  </sheetViews>
  <sheetFormatPr defaultRowHeight="18.75" x14ac:dyDescent="0.4"/>
  <cols>
    <col min="1" max="1" width="3.375" customWidth="1"/>
    <col min="2" max="2" width="10.25" customWidth="1"/>
    <col min="6" max="6" width="12.375" customWidth="1"/>
    <col min="7" max="7" width="5.75" customWidth="1"/>
    <col min="8" max="14" width="5.5" customWidth="1"/>
  </cols>
  <sheetData>
    <row r="1" spans="1:14" ht="15" customHeight="1" x14ac:dyDescent="0.4">
      <c r="A1" s="18" t="s">
        <v>45</v>
      </c>
      <c r="B1" s="16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2"/>
      <c r="N2" s="2"/>
    </row>
    <row r="3" spans="1:14" ht="9.9499999999999993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" customHeight="1" x14ac:dyDescent="0.4">
      <c r="A4" s="37" t="s">
        <v>8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2"/>
      <c r="M4" s="2"/>
      <c r="N4" s="2"/>
    </row>
    <row r="5" spans="1:14" ht="15" customHeight="1" x14ac:dyDescent="0.4">
      <c r="A5" s="2"/>
      <c r="B5" s="38" t="s">
        <v>9</v>
      </c>
      <c r="C5" s="39"/>
      <c r="D5" s="39"/>
      <c r="E5" s="39"/>
      <c r="F5" s="39"/>
      <c r="G5" s="39"/>
      <c r="H5" s="39"/>
      <c r="I5" s="39"/>
      <c r="J5" s="39"/>
      <c r="K5" s="40"/>
      <c r="L5" s="2"/>
      <c r="M5" s="2"/>
      <c r="N5" s="2"/>
    </row>
    <row r="6" spans="1:14" ht="15" customHeight="1" x14ac:dyDescent="0.4">
      <c r="A6" s="2"/>
      <c r="B6" s="38" t="s">
        <v>10</v>
      </c>
      <c r="C6" s="39"/>
      <c r="D6" s="39"/>
      <c r="E6" s="39"/>
      <c r="F6" s="39"/>
      <c r="G6" s="39"/>
      <c r="H6" s="39"/>
      <c r="I6" s="39"/>
      <c r="J6" s="39"/>
      <c r="K6" s="40"/>
      <c r="L6" s="2"/>
      <c r="M6" s="2"/>
      <c r="N6" s="2"/>
    </row>
    <row r="7" spans="1:14" ht="15" customHeight="1" x14ac:dyDescent="0.4">
      <c r="A7" s="2"/>
      <c r="B7" s="41" t="s">
        <v>11</v>
      </c>
      <c r="C7" s="39"/>
      <c r="D7" s="39"/>
      <c r="E7" s="39"/>
      <c r="F7" s="39"/>
      <c r="G7" s="39"/>
      <c r="H7" s="39"/>
      <c r="I7" s="39"/>
      <c r="J7" s="39"/>
      <c r="K7" s="40"/>
      <c r="L7" s="2"/>
      <c r="M7" s="2"/>
      <c r="N7" s="2"/>
    </row>
    <row r="8" spans="1:14" ht="15" customHeight="1" x14ac:dyDescent="0.4">
      <c r="A8" s="2"/>
      <c r="B8" s="23" t="s">
        <v>41</v>
      </c>
      <c r="C8" s="17"/>
      <c r="D8" s="17"/>
      <c r="E8" s="17"/>
      <c r="F8" s="17"/>
      <c r="G8" s="17"/>
      <c r="H8" s="17"/>
      <c r="I8" s="17"/>
      <c r="J8" s="17"/>
      <c r="K8" s="17"/>
      <c r="L8" s="2"/>
      <c r="M8" s="2"/>
      <c r="N8" s="2"/>
    </row>
    <row r="9" spans="1:14" ht="15" customHeight="1" x14ac:dyDescent="0.4">
      <c r="A9" s="2"/>
      <c r="B9" s="23" t="s">
        <v>12</v>
      </c>
      <c r="C9" s="17"/>
      <c r="D9" s="17"/>
      <c r="E9" s="17"/>
      <c r="F9" s="17"/>
      <c r="G9" s="17"/>
      <c r="H9" s="17"/>
      <c r="I9" s="17"/>
      <c r="J9" s="17"/>
      <c r="K9" s="17"/>
      <c r="L9" s="2"/>
      <c r="M9" s="2"/>
      <c r="N9" s="2"/>
    </row>
    <row r="10" spans="1:14" ht="9.9499999999999993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15" customHeight="1" x14ac:dyDescent="0.4">
      <c r="A11" s="34" t="s">
        <v>31</v>
      </c>
      <c r="B11" s="34"/>
      <c r="C11" s="34"/>
      <c r="D11" s="34"/>
      <c r="E11" s="34"/>
      <c r="F11" s="34"/>
      <c r="G11" s="3"/>
      <c r="H11" s="35" t="s">
        <v>0</v>
      </c>
      <c r="I11" s="35"/>
      <c r="J11" s="35"/>
      <c r="K11" s="35"/>
      <c r="L11" s="35"/>
      <c r="M11" s="35"/>
      <c r="N11" s="35"/>
    </row>
    <row r="12" spans="1:14" ht="15" customHeight="1" x14ac:dyDescent="0.4">
      <c r="A12" s="2"/>
      <c r="B12" s="51" t="s">
        <v>33</v>
      </c>
      <c r="C12" s="42" t="s">
        <v>1</v>
      </c>
      <c r="D12" s="43"/>
      <c r="E12" s="43"/>
      <c r="F12" s="44"/>
      <c r="G12" s="2"/>
      <c r="H12" s="36"/>
      <c r="I12" s="36"/>
      <c r="J12" s="36"/>
      <c r="K12" s="36"/>
      <c r="L12" s="36"/>
      <c r="M12" s="36"/>
      <c r="N12" s="36"/>
    </row>
    <row r="13" spans="1:14" ht="15" customHeight="1" x14ac:dyDescent="0.4">
      <c r="A13" s="2"/>
      <c r="B13" s="52"/>
      <c r="C13" s="45" t="s">
        <v>13</v>
      </c>
      <c r="D13" s="46"/>
      <c r="E13" s="46"/>
      <c r="F13" s="47"/>
      <c r="G13" s="2"/>
      <c r="H13" s="36"/>
      <c r="I13" s="36"/>
      <c r="J13" s="36"/>
      <c r="K13" s="36"/>
      <c r="L13" s="36"/>
      <c r="M13" s="36"/>
      <c r="N13" s="36"/>
    </row>
    <row r="14" spans="1:14" ht="15" customHeight="1" x14ac:dyDescent="0.4">
      <c r="A14" s="2"/>
      <c r="B14" s="52"/>
      <c r="C14" s="19" t="s">
        <v>25</v>
      </c>
      <c r="D14" s="20"/>
      <c r="E14" s="20"/>
      <c r="F14" s="21"/>
      <c r="G14" s="2"/>
      <c r="H14" s="36"/>
      <c r="I14" s="36"/>
      <c r="J14" s="36"/>
      <c r="K14" s="36"/>
      <c r="L14" s="36"/>
      <c r="M14" s="36"/>
      <c r="N14" s="36"/>
    </row>
    <row r="15" spans="1:14" ht="15" customHeight="1" x14ac:dyDescent="0.4">
      <c r="A15" s="2"/>
      <c r="B15" s="52"/>
      <c r="C15" s="19" t="s">
        <v>2</v>
      </c>
      <c r="D15" s="20"/>
      <c r="E15" s="20"/>
      <c r="F15" s="21"/>
      <c r="G15" s="2"/>
      <c r="H15" s="36"/>
      <c r="I15" s="36"/>
      <c r="J15" s="36"/>
      <c r="K15" s="36"/>
      <c r="L15" s="36"/>
      <c r="M15" s="36"/>
      <c r="N15" s="36"/>
    </row>
    <row r="16" spans="1:14" ht="15" customHeight="1" x14ac:dyDescent="0.4">
      <c r="A16" s="2"/>
      <c r="B16" s="52"/>
      <c r="C16" s="19" t="s">
        <v>14</v>
      </c>
      <c r="D16" s="20"/>
      <c r="E16" s="20"/>
      <c r="F16" s="21"/>
      <c r="G16" s="2"/>
      <c r="H16" s="36"/>
      <c r="I16" s="36"/>
      <c r="J16" s="36"/>
      <c r="K16" s="36"/>
      <c r="L16" s="36"/>
      <c r="M16" s="36"/>
      <c r="N16" s="36"/>
    </row>
    <row r="17" spans="1:21" ht="15" customHeight="1" x14ac:dyDescent="0.4">
      <c r="A17" s="2"/>
      <c r="B17" s="53"/>
      <c r="C17" s="48"/>
      <c r="D17" s="49"/>
      <c r="E17" s="49"/>
      <c r="F17" s="50"/>
      <c r="G17" s="2"/>
      <c r="H17" s="36"/>
      <c r="I17" s="36"/>
      <c r="J17" s="36"/>
      <c r="K17" s="36"/>
      <c r="L17" s="36"/>
      <c r="M17" s="36"/>
      <c r="N17" s="36"/>
    </row>
    <row r="18" spans="1:21" ht="15" customHeight="1" x14ac:dyDescent="0.4">
      <c r="A18" s="2"/>
      <c r="B18" s="2"/>
      <c r="C18" s="2"/>
      <c r="D18" s="2"/>
      <c r="E18" s="2"/>
      <c r="F18" s="2"/>
      <c r="G18" s="2"/>
      <c r="H18" s="36"/>
      <c r="I18" s="36"/>
      <c r="J18" s="36"/>
      <c r="K18" s="36"/>
      <c r="L18" s="36"/>
      <c r="M18" s="36"/>
      <c r="N18" s="36"/>
    </row>
    <row r="19" spans="1:21" ht="15" customHeight="1" x14ac:dyDescent="0.4">
      <c r="A19" s="2"/>
      <c r="B19" s="2"/>
      <c r="C19" s="2"/>
      <c r="D19" s="2"/>
      <c r="E19" s="2"/>
      <c r="F19" s="2"/>
      <c r="G19" s="2"/>
      <c r="H19" s="36"/>
      <c r="I19" s="36"/>
      <c r="J19" s="36"/>
      <c r="K19" s="36"/>
      <c r="L19" s="36"/>
      <c r="M19" s="36"/>
      <c r="N19" s="36"/>
    </row>
    <row r="20" spans="1:21" ht="15" customHeight="1" x14ac:dyDescent="0.4">
      <c r="A20" s="2"/>
      <c r="B20" s="2"/>
      <c r="C20" s="2"/>
      <c r="D20" s="2"/>
      <c r="E20" s="2"/>
      <c r="F20" s="2"/>
      <c r="G20" s="2"/>
      <c r="H20" s="36"/>
      <c r="I20" s="36"/>
      <c r="J20" s="36"/>
      <c r="K20" s="36"/>
      <c r="L20" s="36"/>
      <c r="M20" s="36"/>
      <c r="N20" s="36"/>
    </row>
    <row r="21" spans="1:21" ht="15" customHeight="1" x14ac:dyDescent="0.4">
      <c r="A21" s="2"/>
      <c r="B21" s="2"/>
      <c r="C21" s="2"/>
      <c r="D21" s="2"/>
      <c r="E21" s="2"/>
      <c r="F21" s="2"/>
      <c r="G21" s="2"/>
      <c r="H21" s="36"/>
      <c r="I21" s="36"/>
      <c r="J21" s="36"/>
      <c r="K21" s="36"/>
      <c r="L21" s="36"/>
      <c r="M21" s="36"/>
      <c r="N21" s="36"/>
    </row>
    <row r="22" spans="1:21" ht="15" customHeight="1" x14ac:dyDescent="0.4">
      <c r="A22" s="2"/>
      <c r="B22" s="2"/>
      <c r="C22" s="2"/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</row>
    <row r="23" spans="1:21" ht="15" customHeight="1" x14ac:dyDescent="0.4">
      <c r="A23" s="37" t="s">
        <v>18</v>
      </c>
      <c r="B23" s="37"/>
      <c r="C23" s="37"/>
      <c r="D23" s="37"/>
      <c r="E23" s="37"/>
      <c r="F23" s="37"/>
      <c r="G23" s="2"/>
      <c r="H23" s="36"/>
      <c r="I23" s="36"/>
      <c r="J23" s="36"/>
      <c r="K23" s="36"/>
      <c r="L23" s="36"/>
      <c r="M23" s="36"/>
      <c r="N23" s="36"/>
    </row>
    <row r="24" spans="1:21" ht="15" customHeight="1" x14ac:dyDescent="0.4">
      <c r="A24" s="2"/>
      <c r="B24" s="51" t="s">
        <v>33</v>
      </c>
      <c r="C24" s="42" t="s">
        <v>3</v>
      </c>
      <c r="D24" s="43"/>
      <c r="E24" s="43"/>
      <c r="F24" s="44"/>
      <c r="G24" s="2"/>
      <c r="H24" s="36"/>
      <c r="I24" s="36"/>
      <c r="J24" s="36"/>
      <c r="K24" s="36"/>
      <c r="L24" s="36"/>
      <c r="M24" s="36"/>
      <c r="N24" s="36"/>
    </row>
    <row r="25" spans="1:21" ht="15" customHeight="1" x14ac:dyDescent="0.4">
      <c r="A25" s="2"/>
      <c r="B25" s="52"/>
      <c r="C25" s="45" t="s">
        <v>15</v>
      </c>
      <c r="D25" s="46"/>
      <c r="E25" s="46"/>
      <c r="F25" s="47"/>
      <c r="G25" s="2"/>
      <c r="H25" s="36"/>
      <c r="I25" s="36"/>
      <c r="J25" s="36"/>
      <c r="K25" s="36"/>
      <c r="L25" s="36"/>
      <c r="M25" s="36"/>
      <c r="N25" s="36"/>
    </row>
    <row r="26" spans="1:21" ht="15" customHeight="1" x14ac:dyDescent="0.4">
      <c r="A26" s="2"/>
      <c r="B26" s="52"/>
      <c r="C26" s="19" t="s">
        <v>16</v>
      </c>
      <c r="D26" s="20"/>
      <c r="E26" s="20"/>
      <c r="F26" s="21"/>
      <c r="G26" s="2"/>
      <c r="H26" s="36"/>
      <c r="I26" s="36"/>
      <c r="J26" s="36"/>
      <c r="K26" s="36"/>
      <c r="L26" s="36"/>
      <c r="M26" s="36"/>
      <c r="N26" s="36"/>
      <c r="Q26">
        <v>7000</v>
      </c>
      <c r="R26">
        <v>0.7</v>
      </c>
      <c r="S26">
        <f>Q26*R26</f>
        <v>4900</v>
      </c>
    </row>
    <row r="27" spans="1:21" ht="15" customHeight="1" x14ac:dyDescent="0.4">
      <c r="A27" s="2"/>
      <c r="B27" s="53"/>
      <c r="C27" s="22"/>
      <c r="D27" s="5"/>
      <c r="E27" s="5"/>
      <c r="F27" s="6"/>
      <c r="G27" s="2"/>
      <c r="H27" s="36"/>
      <c r="I27" s="36"/>
      <c r="J27" s="36"/>
      <c r="K27" s="36"/>
      <c r="L27" s="36"/>
      <c r="M27" s="36"/>
      <c r="N27" s="36"/>
      <c r="Q27">
        <v>5800</v>
      </c>
      <c r="R27">
        <v>0.7</v>
      </c>
      <c r="S27">
        <f>Q27*R27</f>
        <v>4059.9999999999995</v>
      </c>
      <c r="T27">
        <f>S26-S27</f>
        <v>840.00000000000045</v>
      </c>
      <c r="U27" s="24">
        <f>T27/T29</f>
        <v>0.34285714285714303</v>
      </c>
    </row>
    <row r="28" spans="1:21" ht="15" customHeight="1" x14ac:dyDescent="0.4">
      <c r="A28" s="2"/>
      <c r="B28" s="51" t="s">
        <v>34</v>
      </c>
      <c r="C28" s="25">
        <v>0.34</v>
      </c>
      <c r="D28" s="7"/>
      <c r="E28" s="8"/>
      <c r="F28" s="9"/>
      <c r="G28" s="2"/>
      <c r="H28" s="36"/>
      <c r="I28" s="36"/>
      <c r="J28" s="36"/>
      <c r="K28" s="36"/>
      <c r="L28" s="36"/>
      <c r="M28" s="36"/>
      <c r="N28" s="36"/>
      <c r="Q28">
        <v>4000</v>
      </c>
      <c r="R28">
        <v>0.7</v>
      </c>
      <c r="S28">
        <f>Q28*R28</f>
        <v>2800</v>
      </c>
      <c r="T28">
        <f>S27-S28</f>
        <v>1259.9999999999995</v>
      </c>
      <c r="U28" s="24">
        <f>(T27+T28)/T29</f>
        <v>0.8571428571428571</v>
      </c>
    </row>
    <row r="29" spans="1:21" ht="15" customHeight="1" x14ac:dyDescent="0.4">
      <c r="A29" s="2"/>
      <c r="B29" s="53"/>
      <c r="C29" s="26" t="s">
        <v>17</v>
      </c>
      <c r="D29" s="10"/>
      <c r="E29" s="11"/>
      <c r="F29" s="12"/>
      <c r="G29" s="2"/>
      <c r="H29" s="36"/>
      <c r="I29" s="36"/>
      <c r="J29" s="36"/>
      <c r="K29" s="36"/>
      <c r="L29" s="36"/>
      <c r="M29" s="36"/>
      <c r="N29" s="36"/>
      <c r="Q29">
        <v>3500</v>
      </c>
      <c r="R29">
        <v>0.7</v>
      </c>
      <c r="S29">
        <f>Q29*R29</f>
        <v>2450</v>
      </c>
      <c r="T29">
        <f>S26-S29</f>
        <v>2450</v>
      </c>
    </row>
    <row r="30" spans="1:21" ht="15" customHeight="1" x14ac:dyDescent="0.4">
      <c r="A30" s="2"/>
      <c r="B30" s="51" t="s">
        <v>35</v>
      </c>
      <c r="C30" s="27" t="s">
        <v>4</v>
      </c>
      <c r="D30" s="28"/>
      <c r="E30" s="28"/>
      <c r="F30" s="29"/>
      <c r="G30" s="2"/>
      <c r="H30" s="36"/>
      <c r="I30" s="36"/>
      <c r="J30" s="36"/>
      <c r="K30" s="36"/>
      <c r="L30" s="36"/>
      <c r="M30" s="36"/>
      <c r="N30" s="36"/>
    </row>
    <row r="31" spans="1:21" ht="15" customHeight="1" x14ac:dyDescent="0.4">
      <c r="A31" s="2"/>
      <c r="B31" s="52"/>
      <c r="C31" s="27" t="s">
        <v>5</v>
      </c>
      <c r="D31" s="28"/>
      <c r="E31" s="28"/>
      <c r="F31" s="29"/>
      <c r="G31" s="2"/>
      <c r="H31" s="36"/>
      <c r="I31" s="36"/>
      <c r="J31" s="36"/>
      <c r="K31" s="36"/>
      <c r="L31" s="36"/>
      <c r="M31" s="36"/>
      <c r="N31" s="36"/>
    </row>
    <row r="32" spans="1:21" ht="15" customHeight="1" x14ac:dyDescent="0.4">
      <c r="A32" s="2"/>
      <c r="B32" s="53"/>
      <c r="C32" s="30" t="s">
        <v>6</v>
      </c>
      <c r="D32" s="31"/>
      <c r="E32" s="31"/>
      <c r="F32" s="32"/>
      <c r="G32" s="2"/>
      <c r="H32" s="36"/>
      <c r="I32" s="36"/>
      <c r="J32" s="36"/>
      <c r="K32" s="36"/>
      <c r="L32" s="36"/>
      <c r="M32" s="36"/>
      <c r="N32" s="36"/>
    </row>
    <row r="33" spans="1:14" ht="15" customHeight="1" x14ac:dyDescent="0.4">
      <c r="A33" s="2"/>
      <c r="B33" s="2"/>
      <c r="C33" s="13"/>
      <c r="D33" s="2"/>
      <c r="E33" s="2"/>
      <c r="F33" s="2"/>
      <c r="G33" s="2"/>
      <c r="H33" s="36"/>
      <c r="I33" s="36"/>
      <c r="J33" s="36"/>
      <c r="K33" s="36"/>
      <c r="L33" s="36"/>
      <c r="M33" s="36"/>
      <c r="N33" s="36"/>
    </row>
    <row r="34" spans="1:14" ht="1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15" customHeight="1" x14ac:dyDescent="0.4">
      <c r="A35" s="37" t="s">
        <v>44</v>
      </c>
      <c r="B35" s="37"/>
      <c r="C35" s="37"/>
      <c r="D35" s="37"/>
      <c r="E35" s="37"/>
      <c r="F35" s="37"/>
      <c r="G35" s="2"/>
      <c r="H35" s="36"/>
      <c r="I35" s="36"/>
      <c r="J35" s="36"/>
      <c r="K35" s="36"/>
      <c r="L35" s="36"/>
      <c r="M35" s="36"/>
      <c r="N35" s="36"/>
    </row>
    <row r="36" spans="1:14" ht="15" customHeight="1" x14ac:dyDescent="0.4">
      <c r="A36" s="2"/>
      <c r="B36" s="51" t="s">
        <v>33</v>
      </c>
      <c r="C36" s="42" t="s">
        <v>1</v>
      </c>
      <c r="D36" s="43"/>
      <c r="E36" s="43"/>
      <c r="F36" s="44"/>
      <c r="G36" s="2"/>
      <c r="H36" s="36"/>
      <c r="I36" s="36"/>
      <c r="J36" s="36"/>
      <c r="K36" s="36"/>
      <c r="L36" s="36"/>
      <c r="M36" s="36"/>
      <c r="N36" s="36"/>
    </row>
    <row r="37" spans="1:14" ht="15" customHeight="1" x14ac:dyDescent="0.4">
      <c r="A37" s="2"/>
      <c r="B37" s="52"/>
      <c r="C37" s="45" t="s">
        <v>36</v>
      </c>
      <c r="D37" s="46"/>
      <c r="E37" s="46"/>
      <c r="F37" s="47"/>
      <c r="G37" s="2"/>
      <c r="H37" s="36"/>
      <c r="I37" s="36"/>
      <c r="J37" s="36"/>
      <c r="K37" s="36"/>
      <c r="L37" s="36"/>
      <c r="M37" s="36"/>
      <c r="N37" s="36"/>
    </row>
    <row r="38" spans="1:14" ht="15" customHeight="1" x14ac:dyDescent="0.4">
      <c r="A38" s="2"/>
      <c r="B38" s="52"/>
      <c r="C38" s="19" t="s">
        <v>37</v>
      </c>
      <c r="D38" s="20"/>
      <c r="E38" s="20"/>
      <c r="F38" s="21"/>
      <c r="G38" s="2"/>
      <c r="H38" s="36"/>
      <c r="I38" s="36"/>
      <c r="J38" s="36"/>
      <c r="K38" s="36"/>
      <c r="L38" s="36"/>
      <c r="M38" s="36"/>
      <c r="N38" s="36"/>
    </row>
    <row r="39" spans="1:14" ht="15" customHeight="1" x14ac:dyDescent="0.4">
      <c r="A39" s="2"/>
      <c r="B39" s="53"/>
      <c r="C39" s="22"/>
      <c r="D39" s="5"/>
      <c r="E39" s="5"/>
      <c r="F39" s="6"/>
      <c r="G39" s="2"/>
      <c r="H39" s="36"/>
      <c r="I39" s="36"/>
      <c r="J39" s="36"/>
      <c r="K39" s="36"/>
      <c r="L39" s="36"/>
      <c r="M39" s="36"/>
      <c r="N39" s="36"/>
    </row>
    <row r="40" spans="1:14" ht="15" customHeight="1" x14ac:dyDescent="0.4">
      <c r="A40" s="2"/>
      <c r="B40" s="51" t="s">
        <v>34</v>
      </c>
      <c r="C40" s="25">
        <v>0.86</v>
      </c>
      <c r="D40" s="7"/>
      <c r="E40" s="8"/>
      <c r="F40" s="9"/>
      <c r="G40" s="2"/>
      <c r="H40" s="36"/>
      <c r="I40" s="36"/>
      <c r="J40" s="36"/>
      <c r="K40" s="36"/>
      <c r="L40" s="36"/>
      <c r="M40" s="36"/>
      <c r="N40" s="36"/>
    </row>
    <row r="41" spans="1:14" ht="15" customHeight="1" x14ac:dyDescent="0.4">
      <c r="A41" s="2"/>
      <c r="B41" s="53"/>
      <c r="C41" s="26" t="s">
        <v>17</v>
      </c>
      <c r="D41" s="10"/>
      <c r="E41" s="11"/>
      <c r="F41" s="12"/>
      <c r="G41" s="2"/>
      <c r="H41" s="36"/>
      <c r="I41" s="36"/>
      <c r="J41" s="36"/>
      <c r="K41" s="36"/>
      <c r="L41" s="36"/>
      <c r="M41" s="36"/>
      <c r="N41" s="36"/>
    </row>
    <row r="42" spans="1:14" ht="15" customHeight="1" x14ac:dyDescent="0.4">
      <c r="A42" s="2"/>
      <c r="B42" s="51" t="s">
        <v>35</v>
      </c>
      <c r="C42" s="27" t="s">
        <v>38</v>
      </c>
      <c r="D42" s="28"/>
      <c r="E42" s="28"/>
      <c r="F42" s="29"/>
      <c r="G42" s="2"/>
      <c r="H42" s="36"/>
      <c r="I42" s="36"/>
      <c r="J42" s="36"/>
      <c r="K42" s="36"/>
      <c r="L42" s="36"/>
      <c r="M42" s="36"/>
      <c r="N42" s="36"/>
    </row>
    <row r="43" spans="1:14" ht="15" customHeight="1" x14ac:dyDescent="0.4">
      <c r="A43" s="2"/>
      <c r="B43" s="52"/>
      <c r="C43" s="27" t="s">
        <v>39</v>
      </c>
      <c r="D43" s="28"/>
      <c r="E43" s="28"/>
      <c r="F43" s="29"/>
      <c r="G43" s="2"/>
      <c r="H43" s="36"/>
      <c r="I43" s="36"/>
      <c r="J43" s="36"/>
      <c r="K43" s="36"/>
      <c r="L43" s="36"/>
      <c r="M43" s="36"/>
      <c r="N43" s="36"/>
    </row>
    <row r="44" spans="1:14" ht="15" customHeight="1" x14ac:dyDescent="0.4">
      <c r="A44" s="2"/>
      <c r="B44" s="53"/>
      <c r="C44" s="30" t="s">
        <v>40</v>
      </c>
      <c r="D44" s="31"/>
      <c r="E44" s="31"/>
      <c r="F44" s="32"/>
      <c r="G44" s="2"/>
      <c r="H44" s="36"/>
      <c r="I44" s="36"/>
      <c r="J44" s="36"/>
      <c r="K44" s="36"/>
      <c r="L44" s="36"/>
      <c r="M44" s="36"/>
      <c r="N44" s="36"/>
    </row>
    <row r="45" spans="1:14" ht="15" customHeight="1" x14ac:dyDescent="0.4">
      <c r="A45" s="2"/>
      <c r="B45" s="2"/>
      <c r="C45" s="2"/>
      <c r="D45" s="2"/>
      <c r="E45" s="2"/>
      <c r="F45" s="2"/>
      <c r="G45" s="2"/>
      <c r="H45" s="36"/>
      <c r="I45" s="36"/>
      <c r="J45" s="36"/>
      <c r="K45" s="36"/>
      <c r="L45" s="36"/>
      <c r="M45" s="36"/>
      <c r="N45" s="36"/>
    </row>
    <row r="46" spans="1:14" ht="12.95" customHeight="1" x14ac:dyDescent="0.4"/>
    <row r="47" spans="1:14" ht="15" customHeight="1" x14ac:dyDescent="0.4">
      <c r="A47" s="37" t="s">
        <v>20</v>
      </c>
      <c r="B47" s="37"/>
      <c r="C47" s="37"/>
      <c r="D47" s="37"/>
      <c r="E47" s="37"/>
      <c r="F47" s="37"/>
      <c r="G47" s="2"/>
      <c r="H47" s="36"/>
      <c r="I47" s="36"/>
      <c r="J47" s="36"/>
      <c r="K47" s="36"/>
      <c r="L47" s="36"/>
      <c r="M47" s="36"/>
      <c r="N47" s="36"/>
    </row>
    <row r="48" spans="1:14" ht="15" customHeight="1" x14ac:dyDescent="0.4">
      <c r="A48" s="2"/>
      <c r="B48" s="51" t="s">
        <v>33</v>
      </c>
      <c r="C48" s="8"/>
      <c r="D48" s="8"/>
      <c r="E48" s="8"/>
      <c r="F48" s="9"/>
      <c r="G48" s="2"/>
      <c r="H48" s="36"/>
      <c r="I48" s="36"/>
      <c r="J48" s="36"/>
      <c r="K48" s="36"/>
      <c r="L48" s="36"/>
      <c r="M48" s="36"/>
      <c r="N48" s="36"/>
    </row>
    <row r="49" spans="1:14" ht="15" customHeight="1" x14ac:dyDescent="0.4">
      <c r="A49" s="2"/>
      <c r="B49" s="52"/>
      <c r="C49" s="2"/>
      <c r="D49" s="2"/>
      <c r="E49" s="2"/>
      <c r="F49" s="14"/>
      <c r="G49" s="2"/>
      <c r="H49" s="36"/>
      <c r="I49" s="36"/>
      <c r="J49" s="36"/>
      <c r="K49" s="36"/>
      <c r="L49" s="36"/>
      <c r="M49" s="36"/>
      <c r="N49" s="36"/>
    </row>
    <row r="50" spans="1:14" ht="15" customHeight="1" x14ac:dyDescent="0.4">
      <c r="A50" s="2"/>
      <c r="B50" s="52"/>
      <c r="C50" s="2"/>
      <c r="D50" s="2"/>
      <c r="E50" s="2"/>
      <c r="F50" s="14"/>
      <c r="G50" s="2"/>
      <c r="H50" s="36"/>
      <c r="I50" s="36"/>
      <c r="J50" s="36"/>
      <c r="K50" s="36"/>
      <c r="L50" s="36"/>
      <c r="M50" s="36"/>
      <c r="N50" s="36"/>
    </row>
    <row r="51" spans="1:14" ht="15" customHeight="1" x14ac:dyDescent="0.4">
      <c r="A51" s="2"/>
      <c r="B51" s="53"/>
      <c r="C51" s="11"/>
      <c r="D51" s="11"/>
      <c r="E51" s="11"/>
      <c r="F51" s="12"/>
      <c r="G51" s="2"/>
      <c r="H51" s="36"/>
      <c r="I51" s="36"/>
      <c r="J51" s="36"/>
      <c r="K51" s="36"/>
      <c r="L51" s="36"/>
      <c r="M51" s="36"/>
      <c r="N51" s="36"/>
    </row>
    <row r="52" spans="1:14" ht="15" customHeight="1" x14ac:dyDescent="0.4">
      <c r="A52" s="2"/>
      <c r="B52" s="51" t="s">
        <v>34</v>
      </c>
      <c r="C52" s="8"/>
      <c r="D52" s="8"/>
      <c r="E52" s="8"/>
      <c r="F52" s="9"/>
      <c r="G52" s="2"/>
      <c r="H52" s="36"/>
      <c r="I52" s="36"/>
      <c r="J52" s="36"/>
      <c r="K52" s="36"/>
      <c r="L52" s="36"/>
      <c r="M52" s="36"/>
      <c r="N52" s="36"/>
    </row>
    <row r="53" spans="1:14" ht="15" customHeight="1" x14ac:dyDescent="0.4">
      <c r="A53" s="2"/>
      <c r="B53" s="53"/>
      <c r="C53" s="15"/>
      <c r="D53" s="2"/>
      <c r="E53" s="2"/>
      <c r="F53" s="14"/>
      <c r="G53" s="2"/>
      <c r="H53" s="36"/>
      <c r="I53" s="36"/>
      <c r="J53" s="36"/>
      <c r="K53" s="36"/>
      <c r="L53" s="36"/>
      <c r="M53" s="36"/>
      <c r="N53" s="36"/>
    </row>
    <row r="54" spans="1:14" ht="15" customHeight="1" x14ac:dyDescent="0.4">
      <c r="A54" s="2"/>
      <c r="B54" s="2"/>
      <c r="C54" s="2"/>
      <c r="D54" s="8"/>
      <c r="E54" s="8"/>
      <c r="F54" s="8"/>
      <c r="G54" s="2"/>
      <c r="H54" s="36"/>
      <c r="I54" s="36"/>
      <c r="J54" s="36"/>
      <c r="K54" s="36"/>
      <c r="L54" s="36"/>
      <c r="M54" s="36"/>
      <c r="N54" s="36"/>
    </row>
    <row r="55" spans="1:14" ht="15" customHeight="1" x14ac:dyDescent="0.4">
      <c r="A55" s="2"/>
      <c r="B55" s="2"/>
      <c r="C55" s="2"/>
      <c r="D55" s="2"/>
      <c r="E55" s="2"/>
      <c r="F55" s="2"/>
      <c r="G55" s="2"/>
      <c r="H55" s="36"/>
      <c r="I55" s="36"/>
      <c r="J55" s="36"/>
      <c r="K55" s="36"/>
      <c r="L55" s="36"/>
      <c r="M55" s="36"/>
      <c r="N55" s="36"/>
    </row>
    <row r="56" spans="1:14" ht="15" customHeight="1" x14ac:dyDescent="0.4">
      <c r="A56" s="2"/>
      <c r="B56" s="2"/>
      <c r="C56" s="2"/>
      <c r="D56" s="2"/>
      <c r="E56" s="2"/>
      <c r="F56" s="2"/>
      <c r="G56" s="2"/>
      <c r="H56" s="36"/>
      <c r="I56" s="36"/>
      <c r="J56" s="36"/>
      <c r="K56" s="36"/>
      <c r="L56" s="36"/>
      <c r="M56" s="36"/>
      <c r="N56" s="36"/>
    </row>
    <row r="57" spans="1:14" ht="18" customHeight="1" x14ac:dyDescent="0.4">
      <c r="F57" s="18">
        <v>9</v>
      </c>
    </row>
    <row r="58" spans="1:14" ht="18" customHeight="1" x14ac:dyDescent="0.4"/>
    <row r="59" spans="1:14" ht="18" customHeight="1" x14ac:dyDescent="0.4"/>
  </sheetData>
  <mergeCells count="33">
    <mergeCell ref="B7:K7"/>
    <mergeCell ref="A2:L2"/>
    <mergeCell ref="A4:K4"/>
    <mergeCell ref="B5:K5"/>
    <mergeCell ref="B6:K6"/>
    <mergeCell ref="A23:F23"/>
    <mergeCell ref="H23:N23"/>
    <mergeCell ref="C24:F24"/>
    <mergeCell ref="H24:N33"/>
    <mergeCell ref="C25:F25"/>
    <mergeCell ref="B24:B27"/>
    <mergeCell ref="B28:B29"/>
    <mergeCell ref="B30:B32"/>
    <mergeCell ref="A11:F11"/>
    <mergeCell ref="H11:N11"/>
    <mergeCell ref="C12:F12"/>
    <mergeCell ref="H12:N21"/>
    <mergeCell ref="C13:F13"/>
    <mergeCell ref="C17:F17"/>
    <mergeCell ref="B12:B17"/>
    <mergeCell ref="H36:N45"/>
    <mergeCell ref="A47:F47"/>
    <mergeCell ref="H47:N47"/>
    <mergeCell ref="H48:N56"/>
    <mergeCell ref="A35:F35"/>
    <mergeCell ref="H35:N35"/>
    <mergeCell ref="B36:B39"/>
    <mergeCell ref="B40:B41"/>
    <mergeCell ref="B42:B44"/>
    <mergeCell ref="B48:B51"/>
    <mergeCell ref="B52:B53"/>
    <mergeCell ref="C36:F36"/>
    <mergeCell ref="C37:F37"/>
  </mergeCells>
  <phoneticPr fontId="1"/>
  <pageMargins left="0.46" right="0.2" top="0.75" bottom="0.48" header="0.3" footer="0.3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ﾓﾆﾀﾘﾝｸﾞ</vt:lpstr>
      <vt:lpstr>07ﾓﾆﾀﾘﾝｸﾞ①</vt:lpstr>
      <vt:lpstr>07ﾓﾆﾀﾘﾝｸﾞ②</vt:lpstr>
      <vt:lpstr>'07ﾓﾆﾀﾘﾝｸﾞ①'!Print_Area</vt:lpstr>
      <vt:lpstr>'07ﾓﾆﾀﾘﾝｸﾞ②'!Print_Area</vt:lpstr>
      <vt:lpstr>ﾓﾆﾀﾘﾝｸﾞ!Print_Area</vt:lpstr>
    </vt:vector>
  </TitlesOfParts>
  <Company>forest-tokushima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亀井 貴志</dc:creator>
  <cp:lastModifiedBy>垣内　加奈</cp:lastModifiedBy>
  <cp:lastPrinted>2023-09-18T23:34:29Z</cp:lastPrinted>
  <dcterms:created xsi:type="dcterms:W3CDTF">2022-06-27T01:57:03Z</dcterms:created>
  <dcterms:modified xsi:type="dcterms:W3CDTF">2024-04-09T01:30:41Z</dcterms:modified>
</cp:coreProperties>
</file>